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mmah\Documents\Papers\In preparation\Pyrazole substituted\Data\SQUID\Not published\HS-4 hysteresis\"/>
    </mc:Choice>
  </mc:AlternateContent>
  <bookViews>
    <workbookView xWindow="120" yWindow="45" windowWidth="16200" windowHeight="5640"/>
  </bookViews>
  <sheets>
    <sheet name="Sample processing" sheetId="1" r:id="rId1"/>
    <sheet name="Blank holder correction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5" i="1"/>
  <c r="L8" i="1" l="1"/>
  <c r="L12" i="1"/>
  <c r="L16" i="1"/>
  <c r="L20" i="1"/>
  <c r="L24" i="1"/>
  <c r="L28" i="1"/>
  <c r="L32" i="1"/>
  <c r="L36" i="1"/>
  <c r="L40" i="1"/>
  <c r="L44" i="1"/>
  <c r="L48" i="1"/>
  <c r="L52" i="1"/>
  <c r="L56" i="1"/>
  <c r="L60" i="1"/>
  <c r="L64" i="1"/>
  <c r="L68" i="1"/>
  <c r="L72" i="1"/>
  <c r="L76" i="1"/>
  <c r="L80" i="1"/>
  <c r="L84" i="1"/>
  <c r="L88" i="1"/>
  <c r="L92" i="1"/>
  <c r="L96" i="1"/>
  <c r="L100" i="1"/>
  <c r="L104" i="1"/>
  <c r="L108" i="1"/>
  <c r="L112" i="1"/>
  <c r="L116" i="1"/>
  <c r="L120" i="1"/>
  <c r="L124" i="1"/>
  <c r="L128" i="1"/>
  <c r="L132" i="1"/>
  <c r="L136" i="1"/>
  <c r="L140" i="1"/>
  <c r="L144" i="1"/>
  <c r="L148" i="1"/>
  <c r="L152" i="1"/>
  <c r="L156" i="1"/>
  <c r="L160" i="1"/>
  <c r="L164" i="1"/>
  <c r="L168" i="1"/>
  <c r="L172" i="1"/>
  <c r="L176" i="1"/>
  <c r="L180" i="1"/>
  <c r="L184" i="1"/>
  <c r="L188" i="1"/>
  <c r="L192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80" i="1"/>
  <c r="L288" i="1"/>
  <c r="L292" i="1"/>
  <c r="L296" i="1"/>
  <c r="L300" i="1"/>
  <c r="L304" i="1"/>
  <c r="L312" i="1"/>
  <c r="L320" i="1"/>
  <c r="L328" i="1"/>
  <c r="L332" i="1"/>
  <c r="L336" i="1"/>
  <c r="L344" i="1"/>
  <c r="L348" i="1"/>
  <c r="L352" i="1"/>
  <c r="L360" i="1"/>
  <c r="L364" i="1"/>
  <c r="L368" i="1"/>
  <c r="L372" i="1"/>
  <c r="L376" i="1"/>
  <c r="L384" i="1"/>
  <c r="L388" i="1"/>
  <c r="L392" i="1"/>
  <c r="L396" i="1"/>
  <c r="L400" i="1"/>
  <c r="L420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16" i="1"/>
  <c r="L520" i="1"/>
  <c r="L524" i="1"/>
  <c r="L528" i="1"/>
  <c r="L532" i="1"/>
  <c r="L540" i="1"/>
  <c r="L544" i="1"/>
  <c r="L552" i="1"/>
  <c r="L568" i="1"/>
  <c r="L580" i="1"/>
  <c r="L584" i="1"/>
  <c r="L596" i="1"/>
  <c r="L600" i="1"/>
  <c r="L612" i="1"/>
  <c r="L616" i="1"/>
  <c r="L628" i="1"/>
  <c r="L632" i="1"/>
  <c r="L644" i="1"/>
  <c r="L648" i="1"/>
  <c r="L660" i="1"/>
  <c r="L664" i="1"/>
  <c r="L5" i="1"/>
  <c r="L6" i="1"/>
  <c r="L7" i="1"/>
  <c r="L9" i="1"/>
  <c r="L10" i="1"/>
  <c r="L11" i="1"/>
  <c r="L13" i="1"/>
  <c r="L14" i="1"/>
  <c r="L15" i="1"/>
  <c r="L17" i="1"/>
  <c r="L18" i="1"/>
  <c r="L19" i="1"/>
  <c r="L21" i="1"/>
  <c r="L22" i="1"/>
  <c r="L23" i="1"/>
  <c r="L25" i="1"/>
  <c r="L26" i="1"/>
  <c r="L27" i="1"/>
  <c r="L29" i="1"/>
  <c r="L30" i="1"/>
  <c r="L31" i="1"/>
  <c r="L33" i="1"/>
  <c r="L34" i="1"/>
  <c r="L35" i="1"/>
  <c r="L37" i="1"/>
  <c r="L38" i="1"/>
  <c r="L39" i="1"/>
  <c r="L41" i="1"/>
  <c r="L42" i="1"/>
  <c r="L43" i="1"/>
  <c r="L45" i="1"/>
  <c r="L46" i="1"/>
  <c r="L47" i="1"/>
  <c r="L49" i="1"/>
  <c r="L50" i="1"/>
  <c r="L51" i="1"/>
  <c r="L53" i="1"/>
  <c r="L54" i="1"/>
  <c r="L55" i="1"/>
  <c r="L57" i="1"/>
  <c r="L58" i="1"/>
  <c r="L59" i="1"/>
  <c r="L61" i="1"/>
  <c r="L62" i="1"/>
  <c r="L63" i="1"/>
  <c r="L65" i="1"/>
  <c r="L66" i="1"/>
  <c r="L67" i="1"/>
  <c r="L69" i="1"/>
  <c r="L70" i="1"/>
  <c r="L71" i="1"/>
  <c r="L73" i="1"/>
  <c r="L74" i="1"/>
  <c r="L75" i="1"/>
  <c r="L77" i="1"/>
  <c r="L78" i="1"/>
  <c r="L79" i="1"/>
  <c r="L81" i="1"/>
  <c r="L82" i="1"/>
  <c r="L83" i="1"/>
  <c r="L85" i="1"/>
  <c r="L86" i="1"/>
  <c r="L87" i="1"/>
  <c r="L89" i="1"/>
  <c r="L90" i="1"/>
  <c r="L91" i="1"/>
  <c r="L93" i="1"/>
  <c r="L94" i="1"/>
  <c r="L95" i="1"/>
  <c r="L97" i="1"/>
  <c r="L98" i="1"/>
  <c r="L99" i="1"/>
  <c r="L101" i="1"/>
  <c r="L102" i="1"/>
  <c r="L103" i="1"/>
  <c r="L105" i="1"/>
  <c r="L106" i="1"/>
  <c r="L107" i="1"/>
  <c r="L109" i="1"/>
  <c r="L110" i="1"/>
  <c r="L111" i="1"/>
  <c r="L113" i="1"/>
  <c r="L114" i="1"/>
  <c r="L115" i="1"/>
  <c r="L117" i="1"/>
  <c r="L118" i="1"/>
  <c r="L119" i="1"/>
  <c r="L121" i="1"/>
  <c r="L122" i="1"/>
  <c r="L123" i="1"/>
  <c r="L125" i="1"/>
  <c r="L126" i="1"/>
  <c r="L127" i="1"/>
  <c r="L129" i="1"/>
  <c r="L130" i="1"/>
  <c r="L131" i="1"/>
  <c r="L133" i="1"/>
  <c r="L134" i="1"/>
  <c r="L135" i="1"/>
  <c r="L137" i="1"/>
  <c r="L138" i="1"/>
  <c r="L139" i="1"/>
  <c r="L141" i="1"/>
  <c r="L142" i="1"/>
  <c r="L143" i="1"/>
  <c r="L145" i="1"/>
  <c r="L146" i="1"/>
  <c r="L147" i="1"/>
  <c r="L149" i="1"/>
  <c r="L150" i="1"/>
  <c r="L151" i="1"/>
  <c r="L153" i="1"/>
  <c r="L154" i="1"/>
  <c r="L155" i="1"/>
  <c r="L157" i="1"/>
  <c r="L158" i="1"/>
  <c r="L159" i="1"/>
  <c r="L161" i="1"/>
  <c r="L162" i="1"/>
  <c r="L163" i="1"/>
  <c r="L165" i="1"/>
  <c r="L166" i="1"/>
  <c r="L167" i="1"/>
  <c r="L169" i="1"/>
  <c r="L170" i="1"/>
  <c r="L171" i="1"/>
  <c r="L173" i="1"/>
  <c r="L174" i="1"/>
  <c r="L175" i="1"/>
  <c r="L177" i="1"/>
  <c r="L178" i="1"/>
  <c r="L179" i="1"/>
  <c r="L181" i="1"/>
  <c r="L182" i="1"/>
  <c r="L183" i="1"/>
  <c r="L185" i="1"/>
  <c r="L186" i="1"/>
  <c r="L187" i="1"/>
  <c r="L189" i="1"/>
  <c r="L190" i="1"/>
  <c r="L191" i="1"/>
  <c r="L193" i="1"/>
  <c r="L194" i="1"/>
  <c r="L195" i="1"/>
  <c r="L197" i="1"/>
  <c r="L198" i="1"/>
  <c r="L199" i="1"/>
  <c r="L201" i="1"/>
  <c r="L202" i="1"/>
  <c r="L203" i="1"/>
  <c r="L205" i="1"/>
  <c r="L206" i="1"/>
  <c r="L207" i="1"/>
  <c r="L209" i="1"/>
  <c r="L210" i="1"/>
  <c r="L211" i="1"/>
  <c r="L213" i="1"/>
  <c r="L214" i="1"/>
  <c r="L215" i="1"/>
  <c r="L217" i="1"/>
  <c r="L218" i="1"/>
  <c r="L219" i="1"/>
  <c r="L221" i="1"/>
  <c r="L222" i="1"/>
  <c r="L223" i="1"/>
  <c r="L225" i="1"/>
  <c r="L226" i="1"/>
  <c r="L227" i="1"/>
  <c r="L229" i="1"/>
  <c r="L230" i="1"/>
  <c r="L231" i="1"/>
  <c r="L233" i="1"/>
  <c r="L234" i="1"/>
  <c r="L235" i="1"/>
  <c r="L237" i="1"/>
  <c r="L238" i="1"/>
  <c r="L239" i="1"/>
  <c r="L241" i="1"/>
  <c r="L242" i="1"/>
  <c r="L243" i="1"/>
  <c r="L245" i="1"/>
  <c r="L246" i="1"/>
  <c r="L247" i="1"/>
  <c r="L249" i="1"/>
  <c r="L250" i="1"/>
  <c r="L251" i="1"/>
  <c r="L253" i="1"/>
  <c r="L254" i="1"/>
  <c r="L255" i="1"/>
  <c r="L257" i="1"/>
  <c r="L258" i="1"/>
  <c r="L259" i="1"/>
  <c r="L261" i="1"/>
  <c r="L262" i="1"/>
  <c r="L263" i="1"/>
  <c r="L265" i="1"/>
  <c r="L266" i="1"/>
  <c r="L267" i="1"/>
  <c r="L269" i="1"/>
  <c r="L270" i="1"/>
  <c r="L271" i="1"/>
  <c r="L273" i="1"/>
  <c r="L274" i="1"/>
  <c r="L275" i="1"/>
  <c r="L276" i="1"/>
  <c r="L277" i="1"/>
  <c r="L278" i="1"/>
  <c r="L279" i="1"/>
  <c r="L281" i="1"/>
  <c r="L282" i="1"/>
  <c r="L283" i="1"/>
  <c r="L284" i="1"/>
  <c r="L285" i="1"/>
  <c r="L286" i="1"/>
  <c r="L287" i="1"/>
  <c r="L289" i="1"/>
  <c r="L290" i="1"/>
  <c r="L291" i="1"/>
  <c r="L293" i="1"/>
  <c r="L294" i="1"/>
  <c r="L295" i="1"/>
  <c r="L297" i="1"/>
  <c r="L298" i="1"/>
  <c r="L299" i="1"/>
  <c r="L301" i="1"/>
  <c r="L302" i="1"/>
  <c r="L303" i="1"/>
  <c r="L305" i="1"/>
  <c r="L306" i="1"/>
  <c r="L307" i="1"/>
  <c r="L308" i="1"/>
  <c r="L309" i="1"/>
  <c r="L310" i="1"/>
  <c r="L311" i="1"/>
  <c r="L313" i="1"/>
  <c r="L314" i="1"/>
  <c r="L315" i="1"/>
  <c r="L316" i="1"/>
  <c r="L317" i="1"/>
  <c r="L318" i="1"/>
  <c r="L319" i="1"/>
  <c r="L321" i="1"/>
  <c r="L322" i="1"/>
  <c r="L323" i="1"/>
  <c r="L324" i="1"/>
  <c r="L325" i="1"/>
  <c r="L326" i="1"/>
  <c r="L327" i="1"/>
  <c r="L329" i="1"/>
  <c r="L330" i="1"/>
  <c r="L331" i="1"/>
  <c r="L333" i="1"/>
  <c r="L334" i="1"/>
  <c r="L335" i="1"/>
  <c r="L337" i="1"/>
  <c r="L338" i="1"/>
  <c r="L339" i="1"/>
  <c r="L340" i="1"/>
  <c r="L341" i="1"/>
  <c r="L342" i="1"/>
  <c r="L343" i="1"/>
  <c r="L345" i="1"/>
  <c r="L346" i="1"/>
  <c r="L347" i="1"/>
  <c r="L349" i="1"/>
  <c r="L350" i="1"/>
  <c r="L351" i="1"/>
  <c r="L353" i="1"/>
  <c r="L354" i="1"/>
  <c r="L355" i="1"/>
  <c r="L356" i="1"/>
  <c r="L357" i="1"/>
  <c r="L358" i="1"/>
  <c r="L359" i="1"/>
  <c r="L361" i="1"/>
  <c r="L362" i="1"/>
  <c r="L363" i="1"/>
  <c r="L365" i="1"/>
  <c r="L366" i="1"/>
  <c r="L367" i="1"/>
  <c r="L369" i="1"/>
  <c r="L370" i="1"/>
  <c r="L371" i="1"/>
  <c r="L373" i="1"/>
  <c r="L374" i="1"/>
  <c r="L375" i="1"/>
  <c r="L377" i="1"/>
  <c r="L378" i="1"/>
  <c r="L379" i="1"/>
  <c r="L380" i="1"/>
  <c r="L381" i="1"/>
  <c r="L382" i="1"/>
  <c r="L383" i="1"/>
  <c r="L385" i="1"/>
  <c r="L386" i="1"/>
  <c r="L387" i="1"/>
  <c r="L389" i="1"/>
  <c r="L390" i="1"/>
  <c r="L391" i="1"/>
  <c r="L393" i="1"/>
  <c r="L394" i="1"/>
  <c r="L395" i="1"/>
  <c r="L397" i="1"/>
  <c r="L398" i="1"/>
  <c r="L399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7" i="1"/>
  <c r="L438" i="1"/>
  <c r="L439" i="1"/>
  <c r="L441" i="1"/>
  <c r="L442" i="1"/>
  <c r="L443" i="1"/>
  <c r="L445" i="1"/>
  <c r="L446" i="1"/>
  <c r="L447" i="1"/>
  <c r="L449" i="1"/>
  <c r="L450" i="1"/>
  <c r="L451" i="1"/>
  <c r="L453" i="1"/>
  <c r="L454" i="1"/>
  <c r="L455" i="1"/>
  <c r="L457" i="1"/>
  <c r="L458" i="1"/>
  <c r="L459" i="1"/>
  <c r="L461" i="1"/>
  <c r="L462" i="1"/>
  <c r="L463" i="1"/>
  <c r="L465" i="1"/>
  <c r="L466" i="1"/>
  <c r="L467" i="1"/>
  <c r="L469" i="1"/>
  <c r="L470" i="1"/>
  <c r="L471" i="1"/>
  <c r="L473" i="1"/>
  <c r="L474" i="1"/>
  <c r="L475" i="1"/>
  <c r="L477" i="1"/>
  <c r="L478" i="1"/>
  <c r="L479" i="1"/>
  <c r="L481" i="1"/>
  <c r="L482" i="1"/>
  <c r="L483" i="1"/>
  <c r="L485" i="1"/>
  <c r="L486" i="1"/>
  <c r="L487" i="1"/>
  <c r="L489" i="1"/>
  <c r="L490" i="1"/>
  <c r="L491" i="1"/>
  <c r="L493" i="1"/>
  <c r="L494" i="1"/>
  <c r="L495" i="1"/>
  <c r="L497" i="1"/>
  <c r="L498" i="1"/>
  <c r="L499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7" i="1"/>
  <c r="L518" i="1"/>
  <c r="L519" i="1"/>
  <c r="L521" i="1"/>
  <c r="L522" i="1"/>
  <c r="L523" i="1"/>
  <c r="L525" i="1"/>
  <c r="L526" i="1"/>
  <c r="L527" i="1"/>
  <c r="L529" i="1"/>
  <c r="L530" i="1"/>
  <c r="L531" i="1"/>
  <c r="L533" i="1"/>
  <c r="L534" i="1"/>
  <c r="L535" i="1"/>
  <c r="L536" i="1"/>
  <c r="L537" i="1"/>
  <c r="L538" i="1"/>
  <c r="L539" i="1"/>
  <c r="L541" i="1"/>
  <c r="L542" i="1"/>
  <c r="L543" i="1"/>
  <c r="L545" i="1"/>
  <c r="L546" i="1"/>
  <c r="L547" i="1"/>
  <c r="L548" i="1"/>
  <c r="L549" i="1"/>
  <c r="L550" i="1"/>
  <c r="L551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9" i="1"/>
  <c r="L570" i="1"/>
  <c r="L571" i="1"/>
  <c r="L572" i="1"/>
  <c r="L573" i="1"/>
  <c r="L574" i="1"/>
  <c r="L575" i="1"/>
  <c r="L576" i="1"/>
  <c r="L577" i="1"/>
  <c r="L578" i="1"/>
  <c r="L579" i="1"/>
  <c r="L581" i="1"/>
  <c r="L582" i="1"/>
  <c r="L583" i="1"/>
  <c r="L585" i="1"/>
  <c r="L586" i="1"/>
  <c r="L587" i="1"/>
  <c r="L588" i="1"/>
  <c r="L589" i="1"/>
  <c r="L590" i="1"/>
  <c r="L591" i="1"/>
  <c r="L592" i="1"/>
  <c r="L593" i="1"/>
  <c r="L594" i="1"/>
  <c r="L595" i="1"/>
  <c r="L597" i="1"/>
  <c r="L598" i="1"/>
  <c r="L599" i="1"/>
  <c r="L601" i="1"/>
  <c r="L602" i="1"/>
  <c r="L603" i="1"/>
  <c r="L604" i="1"/>
  <c r="L605" i="1"/>
  <c r="L606" i="1"/>
  <c r="L607" i="1"/>
  <c r="L608" i="1"/>
  <c r="L609" i="1"/>
  <c r="L610" i="1"/>
  <c r="L611" i="1"/>
  <c r="L613" i="1"/>
  <c r="L614" i="1"/>
  <c r="L615" i="1"/>
  <c r="L617" i="1"/>
  <c r="L618" i="1"/>
  <c r="L619" i="1"/>
  <c r="L620" i="1"/>
  <c r="L621" i="1"/>
  <c r="L622" i="1"/>
  <c r="L623" i="1"/>
  <c r="L624" i="1"/>
  <c r="L625" i="1"/>
  <c r="L626" i="1"/>
  <c r="L627" i="1"/>
  <c r="L629" i="1"/>
  <c r="L630" i="1"/>
  <c r="L631" i="1"/>
  <c r="L633" i="1"/>
  <c r="L634" i="1"/>
  <c r="L635" i="1"/>
  <c r="L636" i="1"/>
  <c r="L637" i="1"/>
  <c r="L638" i="1"/>
  <c r="L639" i="1"/>
  <c r="L640" i="1"/>
  <c r="L641" i="1"/>
  <c r="L642" i="1"/>
  <c r="L643" i="1"/>
  <c r="L645" i="1"/>
  <c r="L646" i="1"/>
  <c r="L647" i="1"/>
  <c r="L649" i="1"/>
  <c r="L650" i="1"/>
  <c r="L651" i="1"/>
  <c r="L652" i="1"/>
  <c r="L653" i="1"/>
  <c r="L654" i="1"/>
  <c r="L655" i="1"/>
  <c r="L656" i="1"/>
  <c r="L657" i="1"/>
  <c r="L658" i="1"/>
  <c r="L659" i="1"/>
  <c r="L661" i="1"/>
  <c r="L662" i="1"/>
  <c r="L663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" i="2"/>
  <c r="D5" i="2"/>
  <c r="D6" i="2"/>
  <c r="D7" i="2"/>
  <c r="D8" i="2"/>
  <c r="D9" i="2"/>
  <c r="D10" i="2"/>
  <c r="D11" i="2"/>
  <c r="D12" i="2"/>
  <c r="D13" i="2"/>
  <c r="D14" i="2"/>
  <c r="D3" i="2"/>
  <c r="B7" i="1"/>
  <c r="B6" i="1"/>
  <c r="M547" i="1" l="1"/>
  <c r="N547" i="1" s="1"/>
  <c r="M625" i="1"/>
  <c r="N625" i="1" s="1"/>
  <c r="O625" i="1" s="1"/>
  <c r="M336" i="1"/>
  <c r="N336" i="1" s="1"/>
  <c r="M584" i="1"/>
  <c r="N584" i="1" s="1"/>
  <c r="O584" i="1" s="1"/>
  <c r="M80" i="1"/>
  <c r="N80" i="1" s="1"/>
  <c r="O80" i="1" s="1"/>
  <c r="M96" i="1"/>
  <c r="N96" i="1" s="1"/>
  <c r="O96" i="1" s="1"/>
  <c r="M101" i="1"/>
  <c r="N101" i="1" s="1"/>
  <c r="O101" i="1" s="1"/>
  <c r="M384" i="1"/>
  <c r="N384" i="1" s="1"/>
  <c r="O384" i="1" s="1"/>
  <c r="M323" i="1"/>
  <c r="N323" i="1" s="1"/>
  <c r="M493" i="1"/>
  <c r="N493" i="1" s="1"/>
  <c r="M31" i="1"/>
  <c r="N31" i="1" s="1"/>
  <c r="O31" i="1" s="1"/>
  <c r="M254" i="1"/>
  <c r="N254" i="1" s="1"/>
  <c r="O254" i="1" s="1"/>
  <c r="M84" i="1"/>
  <c r="N84" i="1" s="1"/>
  <c r="O84" i="1" s="1"/>
  <c r="M659" i="1"/>
  <c r="N659" i="1" s="1"/>
  <c r="O659" i="1" s="1"/>
  <c r="M673" i="1"/>
  <c r="N673" i="1" s="1"/>
  <c r="O673" i="1" s="1"/>
  <c r="M75" i="1"/>
  <c r="N75" i="1" s="1"/>
  <c r="O75" i="1" s="1"/>
  <c r="M356" i="1"/>
  <c r="N356" i="1" s="1"/>
  <c r="M415" i="1"/>
  <c r="N415" i="1" s="1"/>
  <c r="O415" i="1" s="1"/>
  <c r="M155" i="1"/>
  <c r="N155" i="1" s="1"/>
  <c r="O155" i="1" s="1"/>
  <c r="M572" i="1"/>
  <c r="N572" i="1" s="1"/>
  <c r="O572" i="1" s="1"/>
  <c r="M381" i="1"/>
  <c r="N381" i="1" s="1"/>
  <c r="O381" i="1" s="1"/>
  <c r="M115" i="1"/>
  <c r="N115" i="1" s="1"/>
  <c r="O115" i="1" s="1"/>
  <c r="M104" i="1"/>
  <c r="N104" i="1" s="1"/>
  <c r="O104" i="1" s="1"/>
  <c r="M111" i="1"/>
  <c r="N111" i="1" s="1"/>
  <c r="O111" i="1" s="1"/>
  <c r="M358" i="1"/>
  <c r="N358" i="1" s="1"/>
  <c r="O358" i="1" s="1"/>
  <c r="M46" i="1"/>
  <c r="N46" i="1" s="1"/>
  <c r="O46" i="1" s="1"/>
  <c r="M102" i="1"/>
  <c r="N102" i="1" s="1"/>
  <c r="O102" i="1" s="1"/>
  <c r="M203" i="1"/>
  <c r="N203" i="1" s="1"/>
  <c r="O203" i="1" s="1"/>
  <c r="M452" i="1"/>
  <c r="N452" i="1" s="1"/>
  <c r="O452" i="1" s="1"/>
  <c r="M412" i="1"/>
  <c r="N412" i="1" s="1"/>
  <c r="O412" i="1" s="1"/>
  <c r="M574" i="1"/>
  <c r="N574" i="1" s="1"/>
  <c r="O574" i="1" s="1"/>
  <c r="M578" i="1"/>
  <c r="N578" i="1" s="1"/>
  <c r="O578" i="1" s="1"/>
  <c r="M289" i="1"/>
  <c r="N289" i="1" s="1"/>
  <c r="O289" i="1" s="1"/>
  <c r="M77" i="1"/>
  <c r="N77" i="1" s="1"/>
  <c r="O77" i="1" s="1"/>
  <c r="M468" i="1"/>
  <c r="N468" i="1" s="1"/>
  <c r="O468" i="1" s="1"/>
  <c r="M380" i="1"/>
  <c r="N380" i="1" s="1"/>
  <c r="O380" i="1" s="1"/>
  <c r="M60" i="1"/>
  <c r="N60" i="1" s="1"/>
  <c r="O60" i="1" s="1"/>
  <c r="M228" i="1"/>
  <c r="N228" i="1" s="1"/>
  <c r="O228" i="1" s="1"/>
  <c r="M206" i="1"/>
  <c r="N206" i="1" s="1"/>
  <c r="O206" i="1" s="1"/>
  <c r="M345" i="1"/>
  <c r="N345" i="1" s="1"/>
  <c r="O345" i="1" s="1"/>
  <c r="M604" i="1"/>
  <c r="N604" i="1" s="1"/>
  <c r="O604" i="1" s="1"/>
  <c r="M214" i="1"/>
  <c r="N214" i="1" s="1"/>
  <c r="O214" i="1" s="1"/>
  <c r="M182" i="1"/>
  <c r="N182" i="1" s="1"/>
  <c r="M458" i="1"/>
  <c r="N458" i="1" s="1"/>
  <c r="O458" i="1" s="1"/>
  <c r="M198" i="1"/>
  <c r="N198" i="1" s="1"/>
  <c r="O198" i="1" s="1"/>
  <c r="M318" i="1"/>
  <c r="N318" i="1" s="1"/>
  <c r="O318" i="1" s="1"/>
  <c r="M230" i="1"/>
  <c r="N230" i="1" s="1"/>
  <c r="O230" i="1" s="1"/>
  <c r="M270" i="1"/>
  <c r="N270" i="1" s="1"/>
  <c r="O270" i="1" s="1"/>
  <c r="M278" i="1"/>
  <c r="N278" i="1" s="1"/>
  <c r="O278" i="1" s="1"/>
  <c r="M286" i="1"/>
  <c r="N286" i="1" s="1"/>
  <c r="O286" i="1" s="1"/>
  <c r="M506" i="1"/>
  <c r="N506" i="1" s="1"/>
  <c r="O506" i="1" s="1"/>
  <c r="M553" i="1"/>
  <c r="N553" i="1" s="1"/>
  <c r="O553" i="1" s="1"/>
  <c r="M569" i="1"/>
  <c r="N569" i="1" s="1"/>
  <c r="O569" i="1" s="1"/>
  <c r="M118" i="1"/>
  <c r="N118" i="1" s="1"/>
  <c r="O118" i="1" s="1"/>
  <c r="M246" i="1"/>
  <c r="N246" i="1" s="1"/>
  <c r="O246" i="1" s="1"/>
  <c r="M302" i="1"/>
  <c r="N302" i="1" s="1"/>
  <c r="O302" i="1" s="1"/>
  <c r="M310" i="1"/>
  <c r="N310" i="1" s="1"/>
  <c r="O310" i="1" s="1"/>
  <c r="M559" i="1"/>
  <c r="N559" i="1" s="1"/>
  <c r="O559" i="1" s="1"/>
  <c r="M691" i="1"/>
  <c r="N691" i="1" s="1"/>
  <c r="O691" i="1" s="1"/>
  <c r="M666" i="1"/>
  <c r="N666" i="1" s="1"/>
  <c r="O666" i="1" s="1"/>
  <c r="M465" i="1"/>
  <c r="N465" i="1" s="1"/>
  <c r="O465" i="1" s="1"/>
  <c r="M505" i="1"/>
  <c r="N505" i="1" s="1"/>
  <c r="O505" i="1" s="1"/>
  <c r="M630" i="1"/>
  <c r="N630" i="1" s="1"/>
  <c r="O630" i="1" s="1"/>
  <c r="M453" i="1"/>
  <c r="N453" i="1" s="1"/>
  <c r="O453" i="1" s="1"/>
  <c r="M387" i="1"/>
  <c r="N387" i="1" s="1"/>
  <c r="O387" i="1" s="1"/>
  <c r="M257" i="1"/>
  <c r="N257" i="1" s="1"/>
  <c r="O257" i="1" s="1"/>
  <c r="M697" i="1"/>
  <c r="N697" i="1" s="1"/>
  <c r="M627" i="1"/>
  <c r="N627" i="1" s="1"/>
  <c r="M557" i="1"/>
  <c r="N557" i="1" s="1"/>
  <c r="O557" i="1" s="1"/>
  <c r="M483" i="1"/>
  <c r="N483" i="1" s="1"/>
  <c r="O483" i="1" s="1"/>
  <c r="M712" i="1"/>
  <c r="N712" i="1" s="1"/>
  <c r="O712" i="1" s="1"/>
  <c r="M312" i="1"/>
  <c r="N312" i="1" s="1"/>
  <c r="O312" i="1" s="1"/>
  <c r="M653" i="1"/>
  <c r="N653" i="1" s="1"/>
  <c r="O653" i="1" s="1"/>
  <c r="M579" i="1"/>
  <c r="N579" i="1" s="1"/>
  <c r="O579" i="1" s="1"/>
  <c r="M57" i="1"/>
  <c r="N57" i="1" s="1"/>
  <c r="O57" i="1" s="1"/>
  <c r="M678" i="1"/>
  <c r="N678" i="1" s="1"/>
  <c r="O678" i="1" s="1"/>
  <c r="M606" i="1"/>
  <c r="N606" i="1" s="1"/>
  <c r="O606" i="1" s="1"/>
  <c r="M536" i="1"/>
  <c r="N536" i="1" s="1"/>
  <c r="O536" i="1" s="1"/>
  <c r="M149" i="1"/>
  <c r="N149" i="1" s="1"/>
  <c r="O149" i="1" s="1"/>
  <c r="M600" i="1"/>
  <c r="N600" i="1" s="1"/>
  <c r="O600" i="1" s="1"/>
  <c r="M693" i="1"/>
  <c r="N693" i="1" s="1"/>
  <c r="O693" i="1" s="1"/>
  <c r="M623" i="1"/>
  <c r="N623" i="1" s="1"/>
  <c r="O623" i="1" s="1"/>
  <c r="M535" i="1"/>
  <c r="N535" i="1" s="1"/>
  <c r="O535" i="1" s="1"/>
  <c r="M410" i="1"/>
  <c r="N410" i="1" s="1"/>
  <c r="M331" i="1"/>
  <c r="N331" i="1" s="1"/>
  <c r="O331" i="1" s="1"/>
  <c r="M221" i="1"/>
  <c r="N221" i="1" s="1"/>
  <c r="O221" i="1" s="1"/>
  <c r="M25" i="1"/>
  <c r="N25" i="1" s="1"/>
  <c r="O25" i="1" s="1"/>
  <c r="M700" i="1"/>
  <c r="N700" i="1" s="1"/>
  <c r="O700" i="1" s="1"/>
  <c r="M631" i="1"/>
  <c r="N631" i="1" s="1"/>
  <c r="O631" i="1" s="1"/>
  <c r="M543" i="1"/>
  <c r="N543" i="1" s="1"/>
  <c r="O543" i="1" s="1"/>
  <c r="M445" i="1"/>
  <c r="N445" i="1" s="1"/>
  <c r="O445" i="1" s="1"/>
  <c r="M370" i="1"/>
  <c r="N370" i="1" s="1"/>
  <c r="O370" i="1" s="1"/>
  <c r="M295" i="1"/>
  <c r="N295" i="1" s="1"/>
  <c r="O295" i="1" s="1"/>
  <c r="M610" i="1"/>
  <c r="N610" i="1" s="1"/>
  <c r="O610" i="1" s="1"/>
  <c r="M541" i="1"/>
  <c r="N541" i="1" s="1"/>
  <c r="O541" i="1" s="1"/>
  <c r="M463" i="1"/>
  <c r="N463" i="1" s="1"/>
  <c r="O463" i="1" s="1"/>
  <c r="M389" i="1"/>
  <c r="N389" i="1" s="1"/>
  <c r="O389" i="1" s="1"/>
  <c r="M311" i="1"/>
  <c r="N311" i="1" s="1"/>
  <c r="O311" i="1" s="1"/>
  <c r="M238" i="1"/>
  <c r="N238" i="1" s="1"/>
  <c r="O238" i="1" s="1"/>
  <c r="M608" i="1"/>
  <c r="N608" i="1" s="1"/>
  <c r="O608" i="1" s="1"/>
  <c r="M538" i="1"/>
  <c r="N538" i="1" s="1"/>
  <c r="O538" i="1" s="1"/>
  <c r="M461" i="1"/>
  <c r="N461" i="1" s="1"/>
  <c r="O461" i="1" s="1"/>
  <c r="M386" i="1"/>
  <c r="N386" i="1" s="1"/>
  <c r="O386" i="1" s="1"/>
  <c r="M123" i="1"/>
  <c r="N123" i="1" s="1"/>
  <c r="O123" i="1" s="1"/>
  <c r="M41" i="1"/>
  <c r="N41" i="1" s="1"/>
  <c r="O41" i="1" s="1"/>
  <c r="M537" i="1"/>
  <c r="N537" i="1" s="1"/>
  <c r="O537" i="1" s="1"/>
  <c r="M459" i="1"/>
  <c r="N459" i="1" s="1"/>
  <c r="O459" i="1" s="1"/>
  <c r="M385" i="1"/>
  <c r="N385" i="1" s="1"/>
  <c r="O385" i="1" s="1"/>
  <c r="M309" i="1"/>
  <c r="N309" i="1" s="1"/>
  <c r="O309" i="1" s="1"/>
  <c r="M82" i="1"/>
  <c r="N82" i="1" s="1"/>
  <c r="O82" i="1" s="1"/>
  <c r="M628" i="1"/>
  <c r="N628" i="1" s="1"/>
  <c r="O628" i="1" s="1"/>
  <c r="M248" i="1"/>
  <c r="N248" i="1" s="1"/>
  <c r="O248" i="1" s="1"/>
  <c r="M489" i="1"/>
  <c r="N489" i="1" s="1"/>
  <c r="O489" i="1" s="1"/>
  <c r="M404" i="1"/>
  <c r="N404" i="1" s="1"/>
  <c r="O404" i="1" s="1"/>
  <c r="M324" i="1"/>
  <c r="N324" i="1" s="1"/>
  <c r="O324" i="1" s="1"/>
  <c r="M151" i="1"/>
  <c r="N151" i="1" s="1"/>
  <c r="O151" i="1" s="1"/>
  <c r="M59" i="1"/>
  <c r="N59" i="1" s="1"/>
  <c r="O59" i="1" s="1"/>
  <c r="M496" i="1"/>
  <c r="N496" i="1" s="1"/>
  <c r="O496" i="1" s="1"/>
  <c r="M180" i="1"/>
  <c r="N180" i="1" s="1"/>
  <c r="O180" i="1" s="1"/>
  <c r="M478" i="1"/>
  <c r="N478" i="1" s="1"/>
  <c r="O478" i="1" s="1"/>
  <c r="M393" i="1"/>
  <c r="N393" i="1" s="1"/>
  <c r="O393" i="1" s="1"/>
  <c r="M315" i="1"/>
  <c r="N315" i="1" s="1"/>
  <c r="O315" i="1" s="1"/>
  <c r="M242" i="1"/>
  <c r="N242" i="1" s="1"/>
  <c r="O242" i="1" s="1"/>
  <c r="M141" i="1"/>
  <c r="N141" i="1" s="1"/>
  <c r="O141" i="1" s="1"/>
  <c r="M58" i="1"/>
  <c r="N58" i="1" s="1"/>
  <c r="O58" i="1" s="1"/>
  <c r="M492" i="1"/>
  <c r="N492" i="1" s="1"/>
  <c r="O492" i="1" s="1"/>
  <c r="M176" i="1"/>
  <c r="N176" i="1" s="1"/>
  <c r="O176" i="1" s="1"/>
  <c r="M275" i="1"/>
  <c r="N275" i="1" s="1"/>
  <c r="O275" i="1" s="1"/>
  <c r="M186" i="1"/>
  <c r="N186" i="1" s="1"/>
  <c r="O186" i="1" s="1"/>
  <c r="M87" i="1"/>
  <c r="N87" i="1" s="1"/>
  <c r="O87" i="1" s="1"/>
  <c r="M660" i="1"/>
  <c r="N660" i="1" s="1"/>
  <c r="O660" i="1" s="1"/>
  <c r="M264" i="1"/>
  <c r="N264" i="1" s="1"/>
  <c r="O264" i="1" s="1"/>
  <c r="M8" i="1"/>
  <c r="N8" i="1" s="1"/>
  <c r="O8" i="1" s="1"/>
  <c r="M657" i="1"/>
  <c r="N657" i="1" s="1"/>
  <c r="O657" i="1" s="1"/>
  <c r="M656" i="1"/>
  <c r="N656" i="1" s="1"/>
  <c r="O656" i="1" s="1"/>
  <c r="M567" i="1"/>
  <c r="N567" i="1" s="1"/>
  <c r="O567" i="1" s="1"/>
  <c r="M495" i="1"/>
  <c r="N495" i="1" s="1"/>
  <c r="O495" i="1" s="1"/>
  <c r="M551" i="1"/>
  <c r="N551" i="1" s="1"/>
  <c r="O551" i="1" s="1"/>
  <c r="M378" i="1"/>
  <c r="N378" i="1" s="1"/>
  <c r="M237" i="1"/>
  <c r="N237" i="1" s="1"/>
  <c r="O237" i="1" s="1"/>
  <c r="M689" i="1"/>
  <c r="N689" i="1" s="1"/>
  <c r="O689" i="1" s="1"/>
  <c r="M619" i="1"/>
  <c r="N619" i="1" s="1"/>
  <c r="O619" i="1" s="1"/>
  <c r="M549" i="1"/>
  <c r="N549" i="1" s="1"/>
  <c r="O549" i="1" s="1"/>
  <c r="M473" i="1"/>
  <c r="N473" i="1" s="1"/>
  <c r="O473" i="1" s="1"/>
  <c r="M696" i="1"/>
  <c r="N696" i="1" s="1"/>
  <c r="O696" i="1" s="1"/>
  <c r="M172" i="1"/>
  <c r="N172" i="1" s="1"/>
  <c r="O172" i="1" s="1"/>
  <c r="M711" i="1"/>
  <c r="N711" i="1" s="1"/>
  <c r="M643" i="1"/>
  <c r="N643" i="1" s="1"/>
  <c r="O643" i="1" s="1"/>
  <c r="M571" i="1"/>
  <c r="N571" i="1" s="1"/>
  <c r="O571" i="1" s="1"/>
  <c r="M14" i="1"/>
  <c r="N14" i="1" s="1"/>
  <c r="O14" i="1" s="1"/>
  <c r="M670" i="1"/>
  <c r="N670" i="1" s="1"/>
  <c r="O670" i="1" s="1"/>
  <c r="M597" i="1"/>
  <c r="N597" i="1" s="1"/>
  <c r="O597" i="1" s="1"/>
  <c r="M526" i="1"/>
  <c r="N526" i="1" s="1"/>
  <c r="O526" i="1" s="1"/>
  <c r="M138" i="1"/>
  <c r="N138" i="1" s="1"/>
  <c r="O138" i="1" s="1"/>
  <c r="M396" i="1"/>
  <c r="N396" i="1" s="1"/>
  <c r="O396" i="1" s="1"/>
  <c r="M685" i="1"/>
  <c r="N685" i="1" s="1"/>
  <c r="O685" i="1" s="1"/>
  <c r="M614" i="1"/>
  <c r="N614" i="1" s="1"/>
  <c r="O614" i="1" s="1"/>
  <c r="M525" i="1"/>
  <c r="N525" i="1" s="1"/>
  <c r="O525" i="1" s="1"/>
  <c r="M402" i="1"/>
  <c r="N402" i="1" s="1"/>
  <c r="O402" i="1" s="1"/>
  <c r="M322" i="1"/>
  <c r="N322" i="1" s="1"/>
  <c r="O322" i="1" s="1"/>
  <c r="M210" i="1"/>
  <c r="N210" i="1" s="1"/>
  <c r="O210" i="1" s="1"/>
  <c r="M532" i="1"/>
  <c r="N532" i="1" s="1"/>
  <c r="O532" i="1" s="1"/>
  <c r="M692" i="1"/>
  <c r="N692" i="1" s="1"/>
  <c r="M622" i="1"/>
  <c r="N622" i="1" s="1"/>
  <c r="O622" i="1" s="1"/>
  <c r="M534" i="1"/>
  <c r="N534" i="1" s="1"/>
  <c r="O534" i="1" s="1"/>
  <c r="M434" i="1"/>
  <c r="N434" i="1" s="1"/>
  <c r="O434" i="1" s="1"/>
  <c r="M359" i="1"/>
  <c r="N359" i="1" s="1"/>
  <c r="O359" i="1" s="1"/>
  <c r="M259" i="1"/>
  <c r="N259" i="1" s="1"/>
  <c r="O259" i="1" s="1"/>
  <c r="M602" i="1"/>
  <c r="N602" i="1" s="1"/>
  <c r="O602" i="1" s="1"/>
  <c r="M531" i="1"/>
  <c r="N531" i="1" s="1"/>
  <c r="O531" i="1" s="1"/>
  <c r="M454" i="1"/>
  <c r="N454" i="1" s="1"/>
  <c r="M379" i="1"/>
  <c r="N379" i="1" s="1"/>
  <c r="O379" i="1" s="1"/>
  <c r="M303" i="1"/>
  <c r="N303" i="1" s="1"/>
  <c r="O303" i="1" s="1"/>
  <c r="M229" i="1"/>
  <c r="N229" i="1" s="1"/>
  <c r="O229" i="1" s="1"/>
  <c r="M599" i="1"/>
  <c r="N599" i="1" s="1"/>
  <c r="O599" i="1" s="1"/>
  <c r="M529" i="1"/>
  <c r="N529" i="1" s="1"/>
  <c r="O529" i="1" s="1"/>
  <c r="M451" i="1"/>
  <c r="N451" i="1" s="1"/>
  <c r="O451" i="1" s="1"/>
  <c r="M377" i="1"/>
  <c r="N377" i="1" s="1"/>
  <c r="O377" i="1" s="1"/>
  <c r="M114" i="1"/>
  <c r="N114" i="1" s="1"/>
  <c r="O114" i="1" s="1"/>
  <c r="M30" i="1"/>
  <c r="N30" i="1" s="1"/>
  <c r="O30" i="1" s="1"/>
  <c r="M527" i="1"/>
  <c r="N527" i="1" s="1"/>
  <c r="O527" i="1" s="1"/>
  <c r="M450" i="1"/>
  <c r="N450" i="1" s="1"/>
  <c r="O450" i="1" s="1"/>
  <c r="M375" i="1"/>
  <c r="N375" i="1" s="1"/>
  <c r="O375" i="1" s="1"/>
  <c r="M163" i="1"/>
  <c r="N163" i="1" s="1"/>
  <c r="O163" i="1" s="1"/>
  <c r="M71" i="1"/>
  <c r="N71" i="1" s="1"/>
  <c r="O71" i="1" s="1"/>
  <c r="M552" i="1"/>
  <c r="N552" i="1" s="1"/>
  <c r="O552" i="1" s="1"/>
  <c r="M216" i="1"/>
  <c r="N216" i="1" s="1"/>
  <c r="O216" i="1" s="1"/>
  <c r="M479" i="1"/>
  <c r="N479" i="1" s="1"/>
  <c r="O479" i="1" s="1"/>
  <c r="M394" i="1"/>
  <c r="N394" i="1" s="1"/>
  <c r="O394" i="1" s="1"/>
  <c r="M316" i="1"/>
  <c r="N316" i="1" s="1"/>
  <c r="O316" i="1" s="1"/>
  <c r="M142" i="1"/>
  <c r="N142" i="1" s="1"/>
  <c r="O142" i="1" s="1"/>
  <c r="M49" i="1"/>
  <c r="N49" i="1" s="1"/>
  <c r="O49" i="1" s="1"/>
  <c r="M464" i="1"/>
  <c r="N464" i="1" s="1"/>
  <c r="O464" i="1" s="1"/>
  <c r="M148" i="1"/>
  <c r="N148" i="1" s="1"/>
  <c r="O148" i="1" s="1"/>
  <c r="M467" i="1"/>
  <c r="N467" i="1" s="1"/>
  <c r="O467" i="1" s="1"/>
  <c r="M382" i="1"/>
  <c r="N382" i="1" s="1"/>
  <c r="O382" i="1" s="1"/>
  <c r="M307" i="1"/>
  <c r="N307" i="1" s="1"/>
  <c r="O307" i="1" s="1"/>
  <c r="M231" i="1"/>
  <c r="N231" i="1" s="1"/>
  <c r="O231" i="1" s="1"/>
  <c r="M130" i="1"/>
  <c r="N130" i="1" s="1"/>
  <c r="O130" i="1" s="1"/>
  <c r="M47" i="1"/>
  <c r="N47" i="1" s="1"/>
  <c r="O47" i="1" s="1"/>
  <c r="M460" i="1"/>
  <c r="N460" i="1" s="1"/>
  <c r="O460" i="1" s="1"/>
  <c r="M144" i="1"/>
  <c r="N144" i="1" s="1"/>
  <c r="O144" i="1" s="1"/>
  <c r="M266" i="1"/>
  <c r="N266" i="1" s="1"/>
  <c r="O266" i="1" s="1"/>
  <c r="M649" i="1"/>
  <c r="N649" i="1" s="1"/>
  <c r="O649" i="1" s="1"/>
  <c r="M714" i="1"/>
  <c r="N714" i="1" s="1"/>
  <c r="O714" i="1" s="1"/>
  <c r="M647" i="1"/>
  <c r="N647" i="1" s="1"/>
  <c r="O647" i="1" s="1"/>
  <c r="M442" i="1"/>
  <c r="N442" i="1" s="1"/>
  <c r="O442" i="1" s="1"/>
  <c r="M542" i="1"/>
  <c r="N542" i="1" s="1"/>
  <c r="O542" i="1" s="1"/>
  <c r="M357" i="1"/>
  <c r="N357" i="1" s="1"/>
  <c r="O357" i="1" s="1"/>
  <c r="M227" i="1"/>
  <c r="N227" i="1" s="1"/>
  <c r="O227" i="1" s="1"/>
  <c r="M681" i="1"/>
  <c r="N681" i="1" s="1"/>
  <c r="M609" i="1"/>
  <c r="N609" i="1" s="1"/>
  <c r="O609" i="1" s="1"/>
  <c r="M539" i="1"/>
  <c r="N539" i="1" s="1"/>
  <c r="O539" i="1" s="1"/>
  <c r="M462" i="1"/>
  <c r="N462" i="1" s="1"/>
  <c r="O462" i="1" s="1"/>
  <c r="M663" i="1"/>
  <c r="N663" i="1" s="1"/>
  <c r="O663" i="1" s="1"/>
  <c r="M76" i="1"/>
  <c r="N76" i="1" s="1"/>
  <c r="O76" i="1" s="1"/>
  <c r="M703" i="1"/>
  <c r="N703" i="1" s="1"/>
  <c r="O703" i="1" s="1"/>
  <c r="M635" i="1"/>
  <c r="N635" i="1" s="1"/>
  <c r="M150" i="1"/>
  <c r="N150" i="1" s="1"/>
  <c r="O150" i="1" s="1"/>
  <c r="M456" i="1"/>
  <c r="N456" i="1" s="1"/>
  <c r="O456" i="1" s="1"/>
  <c r="M661" i="1"/>
  <c r="N661" i="1" s="1"/>
  <c r="O661" i="1" s="1"/>
  <c r="M588" i="1"/>
  <c r="N588" i="1" s="1"/>
  <c r="O588" i="1" s="1"/>
  <c r="M515" i="1"/>
  <c r="N515" i="1" s="1"/>
  <c r="O515" i="1" s="1"/>
  <c r="M347" i="1"/>
  <c r="N347" i="1" s="1"/>
  <c r="O347" i="1" s="1"/>
  <c r="M236" i="1"/>
  <c r="N236" i="1" s="1"/>
  <c r="O236" i="1" s="1"/>
  <c r="M677" i="1"/>
  <c r="N677" i="1" s="1"/>
  <c r="O677" i="1" s="1"/>
  <c r="M605" i="1"/>
  <c r="N605" i="1" s="1"/>
  <c r="M514" i="1"/>
  <c r="N514" i="1" s="1"/>
  <c r="O514" i="1" s="1"/>
  <c r="M391" i="1"/>
  <c r="N391" i="1" s="1"/>
  <c r="O391" i="1" s="1"/>
  <c r="M314" i="1"/>
  <c r="N314" i="1" s="1"/>
  <c r="O314" i="1" s="1"/>
  <c r="M199" i="1"/>
  <c r="N199" i="1" s="1"/>
  <c r="O199" i="1" s="1"/>
  <c r="M360" i="1"/>
  <c r="N360" i="1" s="1"/>
  <c r="O360" i="1" s="1"/>
  <c r="M684" i="1"/>
  <c r="N684" i="1" s="1"/>
  <c r="O684" i="1" s="1"/>
  <c r="M613" i="1"/>
  <c r="N613" i="1" s="1"/>
  <c r="O613" i="1" s="1"/>
  <c r="M523" i="1"/>
  <c r="N523" i="1" s="1"/>
  <c r="O523" i="1" s="1"/>
  <c r="M426" i="1"/>
  <c r="N426" i="1" s="1"/>
  <c r="O426" i="1" s="1"/>
  <c r="M350" i="1"/>
  <c r="N350" i="1" s="1"/>
  <c r="O350" i="1" s="1"/>
  <c r="M249" i="1"/>
  <c r="N249" i="1" s="1"/>
  <c r="O249" i="1" s="1"/>
  <c r="M592" i="1"/>
  <c r="N592" i="1" s="1"/>
  <c r="O592" i="1" s="1"/>
  <c r="M521" i="1"/>
  <c r="N521" i="1" s="1"/>
  <c r="O521" i="1" s="1"/>
  <c r="M443" i="1"/>
  <c r="N443" i="1" s="1"/>
  <c r="O443" i="1" s="1"/>
  <c r="M369" i="1"/>
  <c r="N369" i="1" s="1"/>
  <c r="O369" i="1" s="1"/>
  <c r="M294" i="1"/>
  <c r="N294" i="1" s="1"/>
  <c r="O294" i="1" s="1"/>
  <c r="M218" i="1"/>
  <c r="N218" i="1" s="1"/>
  <c r="O218" i="1" s="1"/>
  <c r="M590" i="1"/>
  <c r="N590" i="1" s="1"/>
  <c r="O590" i="1" s="1"/>
  <c r="M518" i="1"/>
  <c r="N518" i="1" s="1"/>
  <c r="O518" i="1" s="1"/>
  <c r="M441" i="1"/>
  <c r="N441" i="1" s="1"/>
  <c r="O441" i="1" s="1"/>
  <c r="M366" i="1"/>
  <c r="N366" i="1" s="1"/>
  <c r="O366" i="1" s="1"/>
  <c r="M103" i="1"/>
  <c r="N103" i="1" s="1"/>
  <c r="O103" i="1" s="1"/>
  <c r="M19" i="1"/>
  <c r="N19" i="1" s="1"/>
  <c r="O19" i="1" s="1"/>
  <c r="M517" i="1"/>
  <c r="N517" i="1" s="1"/>
  <c r="O517" i="1" s="1"/>
  <c r="M439" i="1"/>
  <c r="N439" i="1" s="1"/>
  <c r="O439" i="1" s="1"/>
  <c r="M365" i="1"/>
  <c r="N365" i="1" s="1"/>
  <c r="O365" i="1" s="1"/>
  <c r="M153" i="1"/>
  <c r="N153" i="1" s="1"/>
  <c r="O153" i="1" s="1"/>
  <c r="M61" i="1"/>
  <c r="N61" i="1" s="1"/>
  <c r="O61" i="1" s="1"/>
  <c r="M500" i="1"/>
  <c r="N500" i="1" s="1"/>
  <c r="O500" i="1" s="1"/>
  <c r="M184" i="1"/>
  <c r="N184" i="1" s="1"/>
  <c r="O184" i="1" s="1"/>
  <c r="M469" i="1"/>
  <c r="N469" i="1" s="1"/>
  <c r="O469" i="1" s="1"/>
  <c r="M383" i="1"/>
  <c r="N383" i="1" s="1"/>
  <c r="O383" i="1" s="1"/>
  <c r="M308" i="1"/>
  <c r="N308" i="1" s="1"/>
  <c r="O308" i="1" s="1"/>
  <c r="M131" i="1"/>
  <c r="N131" i="1" s="1"/>
  <c r="O131" i="1" s="1"/>
  <c r="M38" i="1"/>
  <c r="N38" i="1" s="1"/>
  <c r="O38" i="1" s="1"/>
  <c r="M420" i="1"/>
  <c r="N420" i="1" s="1"/>
  <c r="O420" i="1" s="1"/>
  <c r="M116" i="1"/>
  <c r="N116" i="1" s="1"/>
  <c r="O116" i="1" s="1"/>
  <c r="M447" i="1"/>
  <c r="N447" i="1" s="1"/>
  <c r="O447" i="1" s="1"/>
  <c r="M373" i="1"/>
  <c r="N373" i="1" s="1"/>
  <c r="O373" i="1" s="1"/>
  <c r="M298" i="1"/>
  <c r="N298" i="1" s="1"/>
  <c r="O298" i="1" s="1"/>
  <c r="M222" i="1"/>
  <c r="N222" i="1" s="1"/>
  <c r="O222" i="1" s="1"/>
  <c r="M119" i="1"/>
  <c r="N119" i="1" s="1"/>
  <c r="O119" i="1" s="1"/>
  <c r="M37" i="1"/>
  <c r="N37" i="1" s="1"/>
  <c r="O37" i="1" s="1"/>
  <c r="M400" i="1"/>
  <c r="N400" i="1" s="1"/>
  <c r="O400" i="1" s="1"/>
  <c r="M112" i="1"/>
  <c r="N112" i="1" s="1"/>
  <c r="O112" i="1" s="1"/>
  <c r="M255" i="1"/>
  <c r="N255" i="1" s="1"/>
  <c r="O255" i="1" s="1"/>
  <c r="M157" i="1"/>
  <c r="N157" i="1" s="1"/>
  <c r="O157" i="1" s="1"/>
  <c r="M66" i="1"/>
  <c r="N66" i="1" s="1"/>
  <c r="O66" i="1" s="1"/>
  <c r="M528" i="1"/>
  <c r="N528" i="1" s="1"/>
  <c r="O528" i="1" s="1"/>
  <c r="M603" i="1"/>
  <c r="N603" i="1" s="1"/>
  <c r="O603" i="1" s="1"/>
  <c r="M690" i="1"/>
  <c r="N690" i="1" s="1"/>
  <c r="O690" i="1" s="1"/>
  <c r="M166" i="1"/>
  <c r="N166" i="1" s="1"/>
  <c r="O166" i="1" s="1"/>
  <c r="M707" i="1"/>
  <c r="N707" i="1" s="1"/>
  <c r="O707" i="1" s="1"/>
  <c r="M512" i="1"/>
  <c r="N512" i="1" s="1"/>
  <c r="O512" i="1" s="1"/>
  <c r="M284" i="1"/>
  <c r="N284" i="1" s="1"/>
  <c r="O284" i="1" s="1"/>
  <c r="M655" i="1"/>
  <c r="N655" i="1" s="1"/>
  <c r="O655" i="1" s="1"/>
  <c r="M582" i="1"/>
  <c r="N582" i="1" s="1"/>
  <c r="O582" i="1" s="1"/>
  <c r="M510" i="1"/>
  <c r="N510" i="1" s="1"/>
  <c r="O510" i="1" s="1"/>
  <c r="M35" i="1"/>
  <c r="N35" i="1" s="1"/>
  <c r="O35" i="1" s="1"/>
  <c r="M679" i="1"/>
  <c r="N679" i="1" s="1"/>
  <c r="O679" i="1" s="1"/>
  <c r="M607" i="1"/>
  <c r="N607" i="1" s="1"/>
  <c r="O607" i="1" s="1"/>
  <c r="M109" i="1"/>
  <c r="N109" i="1" s="1"/>
  <c r="O109" i="1" s="1"/>
  <c r="M12" i="1"/>
  <c r="N12" i="1" s="1"/>
  <c r="O12" i="1" s="1"/>
  <c r="M702" i="1"/>
  <c r="N702" i="1" s="1"/>
  <c r="O702" i="1" s="1"/>
  <c r="M634" i="1"/>
  <c r="N634" i="1" s="1"/>
  <c r="O634" i="1" s="1"/>
  <c r="M562" i="1"/>
  <c r="N562" i="1" s="1"/>
  <c r="O562" i="1" s="1"/>
  <c r="M181" i="1"/>
  <c r="N181" i="1" s="1"/>
  <c r="O181" i="1" s="1"/>
  <c r="M680" i="1"/>
  <c r="N680" i="1" s="1"/>
  <c r="O680" i="1" s="1"/>
  <c r="M717" i="1"/>
  <c r="N717" i="1" s="1"/>
  <c r="O717" i="1" s="1"/>
  <c r="M651" i="1"/>
  <c r="N651" i="1" s="1"/>
  <c r="O651" i="1" s="1"/>
  <c r="M577" i="1"/>
  <c r="N577" i="1" s="1"/>
  <c r="O577" i="1" s="1"/>
  <c r="M435" i="1"/>
  <c r="N435" i="1" s="1"/>
  <c r="O435" i="1" s="1"/>
  <c r="M361" i="1"/>
  <c r="N361" i="1" s="1"/>
  <c r="O361" i="1" s="1"/>
  <c r="M261" i="1"/>
  <c r="N261" i="1" s="1"/>
  <c r="O261" i="1" s="1"/>
  <c r="M169" i="1"/>
  <c r="N169" i="1" s="1"/>
  <c r="O169" i="1" s="1"/>
  <c r="M654" i="1"/>
  <c r="N654" i="1" s="1"/>
  <c r="O654" i="1" s="1"/>
  <c r="M658" i="1"/>
  <c r="N658" i="1" s="1"/>
  <c r="O658" i="1" s="1"/>
  <c r="M586" i="1"/>
  <c r="N586" i="1" s="1"/>
  <c r="O586" i="1" s="1"/>
  <c r="M477" i="1"/>
  <c r="N477" i="1" s="1"/>
  <c r="O477" i="1" s="1"/>
  <c r="M401" i="1"/>
  <c r="N401" i="1" s="1"/>
  <c r="O401" i="1" s="1"/>
  <c r="M321" i="1"/>
  <c r="N321" i="1" s="1"/>
  <c r="O321" i="1" s="1"/>
  <c r="M209" i="1"/>
  <c r="N209" i="1" s="1"/>
  <c r="O209" i="1" s="1"/>
  <c r="M566" i="1"/>
  <c r="N566" i="1" s="1"/>
  <c r="O566" i="1" s="1"/>
  <c r="M494" i="1"/>
  <c r="N494" i="1" s="1"/>
  <c r="O494" i="1" s="1"/>
  <c r="M416" i="1"/>
  <c r="N416" i="1" s="1"/>
  <c r="O416" i="1" s="1"/>
  <c r="M339" i="1"/>
  <c r="N339" i="1" s="1"/>
  <c r="O339" i="1" s="1"/>
  <c r="M269" i="1"/>
  <c r="N269" i="1" s="1"/>
  <c r="O269" i="1" s="1"/>
  <c r="M178" i="1"/>
  <c r="N178" i="1" s="1"/>
  <c r="O178" i="1" s="1"/>
  <c r="M636" i="1"/>
  <c r="N636" i="1" s="1"/>
  <c r="O636" i="1" s="1"/>
  <c r="M564" i="1"/>
  <c r="N564" i="1" s="1"/>
  <c r="O564" i="1" s="1"/>
  <c r="M491" i="1"/>
  <c r="N491" i="1" s="1"/>
  <c r="O491" i="1" s="1"/>
  <c r="M414" i="1"/>
  <c r="N414" i="1" s="1"/>
  <c r="O414" i="1" s="1"/>
  <c r="M337" i="1"/>
  <c r="N337" i="1" s="1"/>
  <c r="O337" i="1" s="1"/>
  <c r="M73" i="1"/>
  <c r="N73" i="1" s="1"/>
  <c r="O73" i="1" s="1"/>
  <c r="M563" i="1"/>
  <c r="N563" i="1" s="1"/>
  <c r="O563" i="1" s="1"/>
  <c r="M490" i="1"/>
  <c r="N490" i="1" s="1"/>
  <c r="M413" i="1"/>
  <c r="N413" i="1" s="1"/>
  <c r="O413" i="1" s="1"/>
  <c r="M335" i="1"/>
  <c r="N335" i="1" s="1"/>
  <c r="O335" i="1" s="1"/>
  <c r="M122" i="1"/>
  <c r="N122" i="1" s="1"/>
  <c r="O122" i="1" s="1"/>
  <c r="M29" i="1"/>
  <c r="N29" i="1" s="1"/>
  <c r="O29" i="1" s="1"/>
  <c r="M372" i="1"/>
  <c r="N372" i="1" s="1"/>
  <c r="O372" i="1" s="1"/>
  <c r="M88" i="1"/>
  <c r="N88" i="1" s="1"/>
  <c r="O88" i="1" s="1"/>
  <c r="M429" i="1"/>
  <c r="N429" i="1" s="1"/>
  <c r="O429" i="1" s="1"/>
  <c r="M354" i="1"/>
  <c r="N354" i="1" s="1"/>
  <c r="O354" i="1" s="1"/>
  <c r="M193" i="1"/>
  <c r="N193" i="1" s="1"/>
  <c r="O193" i="1" s="1"/>
  <c r="M91" i="1"/>
  <c r="N91" i="1" s="1"/>
  <c r="O91" i="1" s="1"/>
  <c r="M6" i="1"/>
  <c r="N6" i="1" s="1"/>
  <c r="O6" i="1" s="1"/>
  <c r="M280" i="1"/>
  <c r="N280" i="1" s="1"/>
  <c r="O280" i="1" s="1"/>
  <c r="M20" i="1"/>
  <c r="N20" i="1" s="1"/>
  <c r="O20" i="1" s="1"/>
  <c r="M419" i="1"/>
  <c r="N419" i="1" s="1"/>
  <c r="O419" i="1" s="1"/>
  <c r="M342" i="1"/>
  <c r="N342" i="1" s="1"/>
  <c r="O342" i="1" s="1"/>
  <c r="M271" i="1"/>
  <c r="N271" i="1" s="1"/>
  <c r="O271" i="1" s="1"/>
  <c r="M191" i="1"/>
  <c r="N191" i="1" s="1"/>
  <c r="O191" i="1" s="1"/>
  <c r="M90" i="1"/>
  <c r="N90" i="1" s="1"/>
  <c r="O90" i="1" s="1"/>
  <c r="M5" i="1"/>
  <c r="N5" i="1" s="1"/>
  <c r="O5" i="1" s="1"/>
  <c r="M272" i="1"/>
  <c r="N272" i="1" s="1"/>
  <c r="O272" i="1" s="1"/>
  <c r="M593" i="1"/>
  <c r="N593" i="1" s="1"/>
  <c r="O593" i="1" s="1"/>
  <c r="M682" i="1"/>
  <c r="N682" i="1" s="1"/>
  <c r="O682" i="1" s="1"/>
  <c r="M486" i="1"/>
  <c r="N486" i="1" s="1"/>
  <c r="O486" i="1" s="1"/>
  <c r="M675" i="1"/>
  <c r="N675" i="1" s="1"/>
  <c r="O675" i="1" s="1"/>
  <c r="M699" i="1"/>
  <c r="N699" i="1" s="1"/>
  <c r="O699" i="1" s="1"/>
  <c r="M432" i="1"/>
  <c r="N432" i="1" s="1"/>
  <c r="O432" i="1" s="1"/>
  <c r="M276" i="1"/>
  <c r="N276" i="1" s="1"/>
  <c r="O276" i="1" s="1"/>
  <c r="M713" i="1"/>
  <c r="N713" i="1" s="1"/>
  <c r="O713" i="1" s="1"/>
  <c r="M646" i="1"/>
  <c r="N646" i="1" s="1"/>
  <c r="O646" i="1" s="1"/>
  <c r="M573" i="1"/>
  <c r="N573" i="1" s="1"/>
  <c r="O573" i="1" s="1"/>
  <c r="M503" i="1"/>
  <c r="N503" i="1" s="1"/>
  <c r="O503" i="1" s="1"/>
  <c r="M664" i="1"/>
  <c r="N664" i="1" s="1"/>
  <c r="O664" i="1" s="1"/>
  <c r="M671" i="1"/>
  <c r="N671" i="1" s="1"/>
  <c r="O671" i="1" s="1"/>
  <c r="M598" i="1"/>
  <c r="N598" i="1" s="1"/>
  <c r="O598" i="1" s="1"/>
  <c r="M694" i="1"/>
  <c r="N694" i="1" s="1"/>
  <c r="O694" i="1" s="1"/>
  <c r="M624" i="1"/>
  <c r="N624" i="1" s="1"/>
  <c r="O624" i="1" s="1"/>
  <c r="M554" i="1"/>
  <c r="N554" i="1" s="1"/>
  <c r="O554" i="1" s="1"/>
  <c r="M170" i="1"/>
  <c r="N170" i="1" s="1"/>
  <c r="O170" i="1" s="1"/>
  <c r="M89" i="1"/>
  <c r="N89" i="1" s="1"/>
  <c r="O89" i="1" s="1"/>
  <c r="M709" i="1"/>
  <c r="N709" i="1" s="1"/>
  <c r="O709" i="1" s="1"/>
  <c r="M641" i="1"/>
  <c r="N641" i="1" s="1"/>
  <c r="O641" i="1" s="1"/>
  <c r="M561" i="1"/>
  <c r="N561" i="1" s="1"/>
  <c r="O561" i="1" s="1"/>
  <c r="M427" i="1"/>
  <c r="N427" i="1" s="1"/>
  <c r="O427" i="1" s="1"/>
  <c r="M351" i="1"/>
  <c r="N351" i="1" s="1"/>
  <c r="O351" i="1" s="1"/>
  <c r="M250" i="1"/>
  <c r="N250" i="1" s="1"/>
  <c r="O250" i="1" s="1"/>
  <c r="M158" i="1"/>
  <c r="N158" i="1" s="1"/>
  <c r="O158" i="1" s="1"/>
  <c r="M99" i="1"/>
  <c r="N99" i="1" s="1"/>
  <c r="O99" i="1" s="1"/>
  <c r="M716" i="1"/>
  <c r="N716" i="1" s="1"/>
  <c r="O716" i="1" s="1"/>
  <c r="M650" i="1"/>
  <c r="N650" i="1" s="1"/>
  <c r="O650" i="1" s="1"/>
  <c r="M576" i="1"/>
  <c r="N576" i="1" s="1"/>
  <c r="O576" i="1" s="1"/>
  <c r="M466" i="1"/>
  <c r="N466" i="1" s="1"/>
  <c r="O466" i="1" s="1"/>
  <c r="M390" i="1"/>
  <c r="N390" i="1" s="1"/>
  <c r="O390" i="1" s="1"/>
  <c r="M313" i="1"/>
  <c r="N313" i="1" s="1"/>
  <c r="O313" i="1" s="1"/>
  <c r="M189" i="1"/>
  <c r="N189" i="1" s="1"/>
  <c r="O189" i="1" s="1"/>
  <c r="M558" i="1"/>
  <c r="N558" i="1" s="1"/>
  <c r="O558" i="1" s="1"/>
  <c r="M485" i="1"/>
  <c r="N485" i="1" s="1"/>
  <c r="O485" i="1" s="1"/>
  <c r="M408" i="1"/>
  <c r="N408" i="1" s="1"/>
  <c r="O408" i="1" s="1"/>
  <c r="M329" i="1"/>
  <c r="N329" i="1" s="1"/>
  <c r="O329" i="1" s="1"/>
  <c r="M258" i="1"/>
  <c r="N258" i="1" s="1"/>
  <c r="O258" i="1" s="1"/>
  <c r="M167" i="1"/>
  <c r="N167" i="1" s="1"/>
  <c r="O167" i="1" s="1"/>
  <c r="M626" i="1"/>
  <c r="N626" i="1" s="1"/>
  <c r="O626" i="1" s="1"/>
  <c r="M556" i="1"/>
  <c r="N556" i="1" s="1"/>
  <c r="O556" i="1" s="1"/>
  <c r="M482" i="1"/>
  <c r="N482" i="1" s="1"/>
  <c r="O482" i="1" s="1"/>
  <c r="M406" i="1"/>
  <c r="N406" i="1" s="1"/>
  <c r="O406" i="1" s="1"/>
  <c r="M326" i="1"/>
  <c r="N326" i="1" s="1"/>
  <c r="O326" i="1" s="1"/>
  <c r="M62" i="1"/>
  <c r="N62" i="1" s="1"/>
  <c r="O62" i="1" s="1"/>
  <c r="M555" i="1"/>
  <c r="N555" i="1" s="1"/>
  <c r="O555" i="1" s="1"/>
  <c r="M481" i="1"/>
  <c r="N481" i="1" s="1"/>
  <c r="O481" i="1" s="1"/>
  <c r="M405" i="1"/>
  <c r="N405" i="1" s="1"/>
  <c r="O405" i="1" s="1"/>
  <c r="M325" i="1"/>
  <c r="N325" i="1" s="1"/>
  <c r="O325" i="1" s="1"/>
  <c r="M113" i="1"/>
  <c r="N113" i="1" s="1"/>
  <c r="O113" i="1" s="1"/>
  <c r="M18" i="1"/>
  <c r="N18" i="1" s="1"/>
  <c r="O18" i="1" s="1"/>
  <c r="M332" i="1"/>
  <c r="N332" i="1" s="1"/>
  <c r="O332" i="1" s="1"/>
  <c r="M56" i="1"/>
  <c r="N56" i="1" s="1"/>
  <c r="O56" i="1" s="1"/>
  <c r="M421" i="1"/>
  <c r="N421" i="1" s="1"/>
  <c r="O421" i="1" s="1"/>
  <c r="M343" i="1"/>
  <c r="N343" i="1" s="1"/>
  <c r="O343" i="1" s="1"/>
  <c r="M173" i="1"/>
  <c r="N173" i="1" s="1"/>
  <c r="O173" i="1" s="1"/>
  <c r="M81" i="1"/>
  <c r="N81" i="1" s="1"/>
  <c r="O81" i="1" s="1"/>
  <c r="M616" i="1"/>
  <c r="N616" i="1" s="1"/>
  <c r="O616" i="1" s="1"/>
  <c r="M244" i="1"/>
  <c r="N244" i="1" s="1"/>
  <c r="O244" i="1" s="1"/>
  <c r="M498" i="1"/>
  <c r="N498" i="1" s="1"/>
  <c r="O498" i="1" s="1"/>
  <c r="M411" i="1"/>
  <c r="N411" i="1" s="1"/>
  <c r="O411" i="1" s="1"/>
  <c r="M333" i="1"/>
  <c r="N333" i="1" s="1"/>
  <c r="O333" i="1" s="1"/>
  <c r="M262" i="1"/>
  <c r="N262" i="1" s="1"/>
  <c r="O262" i="1" s="1"/>
  <c r="M171" i="1"/>
  <c r="N171" i="1" s="1"/>
  <c r="O171" i="1" s="1"/>
  <c r="M79" i="1"/>
  <c r="N79" i="1" s="1"/>
  <c r="O79" i="1" s="1"/>
  <c r="M612" i="1"/>
  <c r="N612" i="1" s="1"/>
  <c r="O612" i="1" s="1"/>
  <c r="M240" i="1"/>
  <c r="N240" i="1" s="1"/>
  <c r="O240" i="1" s="1"/>
  <c r="M92" i="1"/>
  <c r="N92" i="1" s="1"/>
  <c r="O92" i="1" s="1"/>
  <c r="M376" i="1"/>
  <c r="N376" i="1" s="1"/>
  <c r="O376" i="1" s="1"/>
  <c r="M128" i="1"/>
  <c r="N128" i="1" s="1"/>
  <c r="O128" i="1" s="1"/>
  <c r="M444" i="1"/>
  <c r="N444" i="1" s="1"/>
  <c r="O444" i="1" s="1"/>
  <c r="M42" i="1"/>
  <c r="N42" i="1" s="1"/>
  <c r="O42" i="1" s="1"/>
  <c r="M125" i="1"/>
  <c r="N125" i="1" s="1"/>
  <c r="O125" i="1" s="1"/>
  <c r="M223" i="1"/>
  <c r="N223" i="1" s="1"/>
  <c r="O223" i="1" s="1"/>
  <c r="M299" i="1"/>
  <c r="N299" i="1" s="1"/>
  <c r="O299" i="1" s="1"/>
  <c r="M260" i="1"/>
  <c r="N260" i="1" s="1"/>
  <c r="O260" i="1" s="1"/>
  <c r="M648" i="1"/>
  <c r="N648" i="1" s="1"/>
  <c r="O648" i="1" s="1"/>
  <c r="M86" i="1"/>
  <c r="N86" i="1" s="1"/>
  <c r="O86" i="1" s="1"/>
  <c r="M175" i="1"/>
  <c r="N175" i="1" s="1"/>
  <c r="O175" i="1" s="1"/>
  <c r="M265" i="1"/>
  <c r="N265" i="1" s="1"/>
  <c r="O265" i="1" s="1"/>
  <c r="M136" i="1"/>
  <c r="N136" i="1" s="1"/>
  <c r="O136" i="1" s="1"/>
  <c r="M484" i="1"/>
  <c r="N484" i="1" s="1"/>
  <c r="O484" i="1" s="1"/>
  <c r="M98" i="1"/>
  <c r="N98" i="1" s="1"/>
  <c r="O98" i="1" s="1"/>
  <c r="M215" i="1"/>
  <c r="N215" i="1" s="1"/>
  <c r="O215" i="1" s="1"/>
  <c r="M208" i="1"/>
  <c r="N208" i="1" s="1"/>
  <c r="O208" i="1" s="1"/>
  <c r="M110" i="1"/>
  <c r="N110" i="1" s="1"/>
  <c r="O110" i="1" s="1"/>
  <c r="M353" i="1"/>
  <c r="N353" i="1" s="1"/>
  <c r="O353" i="1" s="1"/>
  <c r="M212" i="1"/>
  <c r="N212" i="1" s="1"/>
  <c r="O212" i="1" s="1"/>
  <c r="M121" i="1"/>
  <c r="N121" i="1" s="1"/>
  <c r="O121" i="1" s="1"/>
  <c r="M438" i="1"/>
  <c r="N438" i="1" s="1"/>
  <c r="O438" i="1" s="1"/>
  <c r="M7" i="1"/>
  <c r="N7" i="1" s="1"/>
  <c r="O7" i="1" s="1"/>
  <c r="M355" i="1"/>
  <c r="N355" i="1" s="1"/>
  <c r="O355" i="1" s="1"/>
  <c r="M632" i="1"/>
  <c r="N632" i="1" s="1"/>
  <c r="O632" i="1" s="1"/>
  <c r="M397" i="1"/>
  <c r="N397" i="1" s="1"/>
  <c r="O397" i="1" s="1"/>
  <c r="M581" i="1"/>
  <c r="N581" i="1" s="1"/>
  <c r="O581" i="1" s="1"/>
  <c r="M187" i="1"/>
  <c r="N187" i="1" s="1"/>
  <c r="O187" i="1" s="1"/>
  <c r="M399" i="1"/>
  <c r="N399" i="1" s="1"/>
  <c r="O399" i="1" s="1"/>
  <c r="M583" i="1"/>
  <c r="N583" i="1" s="1"/>
  <c r="O583" i="1" s="1"/>
  <c r="M409" i="1"/>
  <c r="N409" i="1" s="1"/>
  <c r="O409" i="1" s="1"/>
  <c r="M640" i="1"/>
  <c r="N640" i="1" s="1"/>
  <c r="O640" i="1" s="1"/>
  <c r="M179" i="1"/>
  <c r="N179" i="1" s="1"/>
  <c r="O179" i="1" s="1"/>
  <c r="M418" i="1"/>
  <c r="N418" i="1" s="1"/>
  <c r="O418" i="1" s="1"/>
  <c r="M669" i="1"/>
  <c r="N669" i="1" s="1"/>
  <c r="O669" i="1" s="1"/>
  <c r="M615" i="1"/>
  <c r="N615" i="1" s="1"/>
  <c r="O615" i="1" s="1"/>
  <c r="M662" i="1"/>
  <c r="N662" i="1" s="1"/>
  <c r="O662" i="1" s="1"/>
  <c r="M519" i="1"/>
  <c r="N519" i="1" s="1"/>
  <c r="O519" i="1" s="1"/>
  <c r="M705" i="1"/>
  <c r="N705" i="1" s="1"/>
  <c r="O705" i="1" s="1"/>
  <c r="M217" i="1"/>
  <c r="N217" i="1" s="1"/>
  <c r="O217" i="1" s="1"/>
  <c r="M475" i="1"/>
  <c r="N475" i="1" s="1"/>
  <c r="O475" i="1" s="1"/>
  <c r="M124" i="1"/>
  <c r="N124" i="1" s="1"/>
  <c r="O124" i="1" s="1"/>
  <c r="M440" i="1"/>
  <c r="N440" i="1" s="1"/>
  <c r="O440" i="1" s="1"/>
  <c r="M160" i="1"/>
  <c r="N160" i="1" s="1"/>
  <c r="O160" i="1" s="1"/>
  <c r="M476" i="1"/>
  <c r="N476" i="1" s="1"/>
  <c r="O476" i="1" s="1"/>
  <c r="M53" i="1"/>
  <c r="N53" i="1" s="1"/>
  <c r="O53" i="1" s="1"/>
  <c r="M145" i="1"/>
  <c r="N145" i="1" s="1"/>
  <c r="O145" i="1" s="1"/>
  <c r="M233" i="1"/>
  <c r="N233" i="1" s="1"/>
  <c r="O233" i="1" s="1"/>
  <c r="M36" i="1"/>
  <c r="N36" i="1" s="1"/>
  <c r="O36" i="1" s="1"/>
  <c r="M300" i="1"/>
  <c r="N300" i="1" s="1"/>
  <c r="O300" i="1" s="1"/>
  <c r="M11" i="1"/>
  <c r="N11" i="1" s="1"/>
  <c r="O11" i="1" s="1"/>
  <c r="M97" i="1"/>
  <c r="N97" i="1" s="1"/>
  <c r="O97" i="1" s="1"/>
  <c r="M185" i="1"/>
  <c r="N185" i="1" s="1"/>
  <c r="O185" i="1" s="1"/>
  <c r="M274" i="1"/>
  <c r="N274" i="1" s="1"/>
  <c r="O274" i="1" s="1"/>
  <c r="M168" i="1"/>
  <c r="N168" i="1" s="1"/>
  <c r="O168" i="1" s="1"/>
  <c r="M596" i="1"/>
  <c r="N596" i="1" s="1"/>
  <c r="O596" i="1" s="1"/>
  <c r="M107" i="1"/>
  <c r="N107" i="1" s="1"/>
  <c r="O107" i="1" s="1"/>
  <c r="M226" i="1"/>
  <c r="N226" i="1" s="1"/>
  <c r="O226" i="1" s="1"/>
  <c r="M320" i="1"/>
  <c r="N320" i="1" s="1"/>
  <c r="O320" i="1" s="1"/>
  <c r="M161" i="1"/>
  <c r="N161" i="1" s="1"/>
  <c r="O161" i="1" s="1"/>
  <c r="M362" i="1"/>
  <c r="N362" i="1" s="1"/>
  <c r="O362" i="1" s="1"/>
  <c r="M328" i="1"/>
  <c r="N328" i="1" s="1"/>
  <c r="O328" i="1" s="1"/>
  <c r="M162" i="1"/>
  <c r="N162" i="1" s="1"/>
  <c r="O162" i="1" s="1"/>
  <c r="M449" i="1"/>
  <c r="N449" i="1" s="1"/>
  <c r="O449" i="1" s="1"/>
  <c r="M39" i="1"/>
  <c r="N39" i="1" s="1"/>
  <c r="O39" i="1" s="1"/>
  <c r="M395" i="1"/>
  <c r="N395" i="1" s="1"/>
  <c r="O395" i="1" s="1"/>
  <c r="M9" i="1"/>
  <c r="N9" i="1" s="1"/>
  <c r="O9" i="1" s="1"/>
  <c r="M423" i="1"/>
  <c r="N423" i="1" s="1"/>
  <c r="O423" i="1" s="1"/>
  <c r="M618" i="1"/>
  <c r="N618" i="1" s="1"/>
  <c r="O618" i="1" s="1"/>
  <c r="M207" i="1"/>
  <c r="N207" i="1" s="1"/>
  <c r="O207" i="1" s="1"/>
  <c r="M425" i="1"/>
  <c r="N425" i="1" s="1"/>
  <c r="M620" i="1"/>
  <c r="N620" i="1" s="1"/>
  <c r="O620" i="1" s="1"/>
  <c r="M417" i="1"/>
  <c r="N417" i="1" s="1"/>
  <c r="O417" i="1" s="1"/>
  <c r="M668" i="1"/>
  <c r="N668" i="1" s="1"/>
  <c r="O668" i="1" s="1"/>
  <c r="M190" i="1"/>
  <c r="N190" i="1" s="1"/>
  <c r="O190" i="1" s="1"/>
  <c r="M446" i="1"/>
  <c r="N446" i="1" s="1"/>
  <c r="O446" i="1" s="1"/>
  <c r="M701" i="1"/>
  <c r="N701" i="1" s="1"/>
  <c r="O701" i="1" s="1"/>
  <c r="M642" i="1"/>
  <c r="N642" i="1" s="1"/>
  <c r="O642" i="1" s="1"/>
  <c r="M687" i="1"/>
  <c r="N687" i="1" s="1"/>
  <c r="O687" i="1" s="1"/>
  <c r="M488" i="1"/>
  <c r="N488" i="1" s="1"/>
  <c r="O488" i="1" s="1"/>
  <c r="M530" i="1"/>
  <c r="N530" i="1" s="1"/>
  <c r="O530" i="1" s="1"/>
  <c r="M267" i="1"/>
  <c r="N267" i="1" s="1"/>
  <c r="O267" i="1" s="1"/>
  <c r="M629" i="1"/>
  <c r="N629" i="1" s="1"/>
  <c r="O629" i="1" s="1"/>
  <c r="M585" i="1"/>
  <c r="N585" i="1" s="1"/>
  <c r="O585" i="1" s="1"/>
  <c r="M472" i="1"/>
  <c r="N472" i="1" s="1"/>
  <c r="O472" i="1" s="1"/>
  <c r="M154" i="1"/>
  <c r="N154" i="1" s="1"/>
  <c r="O154" i="1" s="1"/>
  <c r="M22" i="1"/>
  <c r="N22" i="1" s="1"/>
  <c r="O22" i="1" s="1"/>
  <c r="M200" i="1"/>
  <c r="N200" i="1" s="1"/>
  <c r="O200" i="1" s="1"/>
  <c r="M235" i="1"/>
  <c r="N235" i="1" s="1"/>
  <c r="O235" i="1" s="1"/>
  <c r="M368" i="1"/>
  <c r="N368" i="1" s="1"/>
  <c r="O368" i="1" s="1"/>
  <c r="M50" i="1"/>
  <c r="N50" i="1" s="1"/>
  <c r="O50" i="1" s="1"/>
  <c r="M51" i="1"/>
  <c r="N51" i="1" s="1"/>
  <c r="O51" i="1" s="1"/>
  <c r="M433" i="1"/>
  <c r="N433" i="1" s="1"/>
  <c r="O433" i="1" s="1"/>
  <c r="M455" i="1"/>
  <c r="N455" i="1" s="1"/>
  <c r="O455" i="1" s="1"/>
  <c r="M44" i="1"/>
  <c r="N44" i="1" s="1"/>
  <c r="O44" i="1" s="1"/>
  <c r="M652" i="1"/>
  <c r="N652" i="1" s="1"/>
  <c r="O652" i="1" s="1"/>
  <c r="M78" i="1"/>
  <c r="N78" i="1" s="1"/>
  <c r="O78" i="1" s="1"/>
  <c r="M611" i="1"/>
  <c r="N611" i="1" s="1"/>
  <c r="O611" i="1" s="1"/>
  <c r="M188" i="1"/>
  <c r="N188" i="1" s="1"/>
  <c r="O188" i="1" s="1"/>
  <c r="M516" i="1"/>
  <c r="N516" i="1" s="1"/>
  <c r="O516" i="1" s="1"/>
  <c r="M224" i="1"/>
  <c r="N224" i="1" s="1"/>
  <c r="O224" i="1" s="1"/>
  <c r="M580" i="1"/>
  <c r="N580" i="1" s="1"/>
  <c r="O580" i="1" s="1"/>
  <c r="M74" i="1"/>
  <c r="N74" i="1" s="1"/>
  <c r="O74" i="1" s="1"/>
  <c r="M165" i="1"/>
  <c r="N165" i="1" s="1"/>
  <c r="O165" i="1" s="1"/>
  <c r="M253" i="1"/>
  <c r="N253" i="1" s="1"/>
  <c r="O253" i="1" s="1"/>
  <c r="M100" i="1"/>
  <c r="N100" i="1" s="1"/>
  <c r="O100" i="1" s="1"/>
  <c r="M388" i="1"/>
  <c r="N388" i="1" s="1"/>
  <c r="O388" i="1" s="1"/>
  <c r="M33" i="1"/>
  <c r="N33" i="1" s="1"/>
  <c r="O33" i="1" s="1"/>
  <c r="M117" i="1"/>
  <c r="N117" i="1" s="1"/>
  <c r="O117" i="1" s="1"/>
  <c r="M205" i="1"/>
  <c r="N205" i="1" s="1"/>
  <c r="O205" i="1" s="1"/>
  <c r="M290" i="1"/>
  <c r="N290" i="1" s="1"/>
  <c r="O290" i="1" s="1"/>
  <c r="M232" i="1"/>
  <c r="N232" i="1" s="1"/>
  <c r="O232" i="1" s="1"/>
  <c r="M23" i="1"/>
  <c r="N23" i="1" s="1"/>
  <c r="O23" i="1" s="1"/>
  <c r="M137" i="1"/>
  <c r="N137" i="1" s="1"/>
  <c r="O137" i="1" s="1"/>
  <c r="M283" i="1"/>
  <c r="N283" i="1" s="1"/>
  <c r="O283" i="1" s="1"/>
  <c r="M540" i="1"/>
  <c r="N540" i="1" s="1"/>
  <c r="O540" i="1" s="1"/>
  <c r="M211" i="1"/>
  <c r="N211" i="1" s="1"/>
  <c r="O211" i="1" s="1"/>
  <c r="M428" i="1"/>
  <c r="N428" i="1" s="1"/>
  <c r="O428" i="1" s="1"/>
  <c r="M544" i="1"/>
  <c r="N544" i="1" s="1"/>
  <c r="O544" i="1" s="1"/>
  <c r="M213" i="1"/>
  <c r="N213" i="1" s="1"/>
  <c r="O213" i="1" s="1"/>
  <c r="M120" i="1"/>
  <c r="N120" i="1" s="1"/>
  <c r="O120" i="1" s="1"/>
  <c r="M93" i="1"/>
  <c r="N93" i="1" s="1"/>
  <c r="O93" i="1" s="1"/>
  <c r="M430" i="1"/>
  <c r="N430" i="1" s="1"/>
  <c r="O430" i="1" s="1"/>
  <c r="M83" i="1"/>
  <c r="N83" i="1" s="1"/>
  <c r="O83" i="1" s="1"/>
  <c r="M471" i="1"/>
  <c r="N471" i="1" s="1"/>
  <c r="O471" i="1" s="1"/>
  <c r="M277" i="1"/>
  <c r="N277" i="1" s="1"/>
  <c r="O277" i="1" s="1"/>
  <c r="M474" i="1"/>
  <c r="N474" i="1" s="1"/>
  <c r="M239" i="1"/>
  <c r="N239" i="1" s="1"/>
  <c r="O239" i="1" s="1"/>
  <c r="M497" i="1"/>
  <c r="N497" i="1" s="1"/>
  <c r="O497" i="1" s="1"/>
  <c r="M708" i="1"/>
  <c r="N708" i="1" s="1"/>
  <c r="O708" i="1" s="1"/>
  <c r="M204" i="1"/>
  <c r="N204" i="1" s="1"/>
  <c r="O204" i="1" s="1"/>
  <c r="M297" i="1"/>
  <c r="N297" i="1" s="1"/>
  <c r="O297" i="1" s="1"/>
  <c r="M545" i="1"/>
  <c r="N545" i="1" s="1"/>
  <c r="O545" i="1" s="1"/>
  <c r="M499" i="1"/>
  <c r="N499" i="1" s="1"/>
  <c r="O499" i="1" s="1"/>
  <c r="M686" i="1"/>
  <c r="N686" i="1" s="1"/>
  <c r="O686" i="1" s="1"/>
  <c r="M268" i="1"/>
  <c r="N268" i="1" s="1"/>
  <c r="M129" i="1"/>
  <c r="N129" i="1" s="1"/>
  <c r="O129" i="1" s="1"/>
  <c r="M645" i="1"/>
  <c r="N645" i="1" s="1"/>
  <c r="O645" i="1" s="1"/>
  <c r="M591" i="1"/>
  <c r="N591" i="1" s="1"/>
  <c r="O591" i="1" s="1"/>
  <c r="M327" i="1"/>
  <c r="N327" i="1" s="1"/>
  <c r="O327" i="1" s="1"/>
  <c r="M674" i="1"/>
  <c r="N674" i="1" s="1"/>
  <c r="O674" i="1" s="1"/>
  <c r="M621" i="1"/>
  <c r="N621" i="1" s="1"/>
  <c r="O621" i="1" s="1"/>
  <c r="M156" i="1"/>
  <c r="N156" i="1" s="1"/>
  <c r="O156" i="1" s="1"/>
  <c r="M520" i="1"/>
  <c r="N520" i="1" s="1"/>
  <c r="O520" i="1" s="1"/>
  <c r="M243" i="1"/>
  <c r="N243" i="1" s="1"/>
  <c r="O243" i="1" s="1"/>
  <c r="M106" i="1"/>
  <c r="N106" i="1" s="1"/>
  <c r="O106" i="1" s="1"/>
  <c r="M13" i="1"/>
  <c r="N13" i="1" s="1"/>
  <c r="O13" i="1" s="1"/>
  <c r="M364" i="1"/>
  <c r="N364" i="1" s="1"/>
  <c r="O364" i="1" s="1"/>
  <c r="M403" i="1"/>
  <c r="N403" i="1" s="1"/>
  <c r="O403" i="1" s="1"/>
  <c r="M24" i="1"/>
  <c r="N24" i="1" s="1"/>
  <c r="O24" i="1" s="1"/>
  <c r="M422" i="1"/>
  <c r="N422" i="1" s="1"/>
  <c r="O422" i="1" s="1"/>
  <c r="M247" i="1"/>
  <c r="N247" i="1" s="1"/>
  <c r="O247" i="1" s="1"/>
  <c r="M219" i="1"/>
  <c r="N219" i="1" s="1"/>
  <c r="O219" i="1" s="1"/>
  <c r="M676" i="1"/>
  <c r="N676" i="1" s="1"/>
  <c r="O676" i="1" s="1"/>
  <c r="M241" i="1"/>
  <c r="N241" i="1" s="1"/>
  <c r="O241" i="1" s="1"/>
  <c r="M457" i="1"/>
  <c r="N457" i="1" s="1"/>
  <c r="O457" i="1" s="1"/>
  <c r="M159" i="1"/>
  <c r="N159" i="1" s="1"/>
  <c r="O159" i="1" s="1"/>
  <c r="M140" i="1"/>
  <c r="N140" i="1" s="1"/>
  <c r="O140" i="1" s="1"/>
  <c r="M695" i="1"/>
  <c r="N695" i="1" s="1"/>
  <c r="O695" i="1" s="1"/>
  <c r="M565" i="1"/>
  <c r="N565" i="1" s="1"/>
  <c r="O565" i="1" s="1"/>
  <c r="M638" i="1"/>
  <c r="N638" i="1" s="1"/>
  <c r="O638" i="1" s="1"/>
  <c r="M220" i="1"/>
  <c r="N220" i="1" s="1"/>
  <c r="O220" i="1" s="1"/>
  <c r="M568" i="1"/>
  <c r="N568" i="1" s="1"/>
  <c r="O568" i="1" s="1"/>
  <c r="M256" i="1"/>
  <c r="N256" i="1" s="1"/>
  <c r="O256" i="1" s="1"/>
  <c r="M644" i="1"/>
  <c r="N644" i="1" s="1"/>
  <c r="O644" i="1" s="1"/>
  <c r="M85" i="1"/>
  <c r="N85" i="1" s="1"/>
  <c r="O85" i="1" s="1"/>
  <c r="M174" i="1"/>
  <c r="N174" i="1" s="1"/>
  <c r="O174" i="1" s="1"/>
  <c r="M263" i="1"/>
  <c r="N263" i="1" s="1"/>
  <c r="O263" i="1" s="1"/>
  <c r="M132" i="1"/>
  <c r="N132" i="1" s="1"/>
  <c r="O132" i="1" s="1"/>
  <c r="M448" i="1"/>
  <c r="N448" i="1" s="1"/>
  <c r="O448" i="1" s="1"/>
  <c r="M43" i="1"/>
  <c r="N43" i="1" s="1"/>
  <c r="O43" i="1" s="1"/>
  <c r="M126" i="1"/>
  <c r="N126" i="1" s="1"/>
  <c r="O126" i="1" s="1"/>
  <c r="M225" i="1"/>
  <c r="N225" i="1" s="1"/>
  <c r="O225" i="1" s="1"/>
  <c r="M301" i="1"/>
  <c r="N301" i="1" s="1"/>
  <c r="O301" i="1" s="1"/>
  <c r="M304" i="1"/>
  <c r="N304" i="1" s="1"/>
  <c r="O304" i="1" s="1"/>
  <c r="M34" i="1"/>
  <c r="N34" i="1" s="1"/>
  <c r="O34" i="1" s="1"/>
  <c r="M147" i="1"/>
  <c r="N147" i="1" s="1"/>
  <c r="O147" i="1" s="1"/>
  <c r="M291" i="1"/>
  <c r="N291" i="1" s="1"/>
  <c r="O291" i="1" s="1"/>
  <c r="M15" i="1"/>
  <c r="N15" i="1" s="1"/>
  <c r="O15" i="1" s="1"/>
  <c r="M251" i="1"/>
  <c r="N251" i="1" s="1"/>
  <c r="O251" i="1" s="1"/>
  <c r="M437" i="1"/>
  <c r="N437" i="1" s="1"/>
  <c r="O437" i="1" s="1"/>
  <c r="M17" i="1"/>
  <c r="N17" i="1" s="1"/>
  <c r="O17" i="1" s="1"/>
  <c r="M334" i="1"/>
  <c r="N334" i="1" s="1"/>
  <c r="O334" i="1" s="1"/>
  <c r="M152" i="1"/>
  <c r="N152" i="1" s="1"/>
  <c r="O152" i="1" s="1"/>
  <c r="M133" i="1"/>
  <c r="N133" i="1" s="1"/>
  <c r="O133" i="1" s="1"/>
  <c r="M470" i="1"/>
  <c r="N470" i="1" s="1"/>
  <c r="O470" i="1" s="1"/>
  <c r="M94" i="1"/>
  <c r="N94" i="1" s="1"/>
  <c r="O94" i="1" s="1"/>
  <c r="M502" i="1"/>
  <c r="N502" i="1" s="1"/>
  <c r="O502" i="1" s="1"/>
  <c r="M285" i="1"/>
  <c r="N285" i="1" s="1"/>
  <c r="O285" i="1" s="1"/>
  <c r="M504" i="1"/>
  <c r="N504" i="1" s="1"/>
  <c r="O504" i="1" s="1"/>
  <c r="M305" i="1"/>
  <c r="N305" i="1" s="1"/>
  <c r="O305" i="1" s="1"/>
  <c r="M513" i="1"/>
  <c r="N513" i="1" s="1"/>
  <c r="O513" i="1" s="1"/>
  <c r="M67" i="1"/>
  <c r="N67" i="1" s="1"/>
  <c r="O67" i="1" s="1"/>
  <c r="M306" i="1"/>
  <c r="N306" i="1" s="1"/>
  <c r="O306" i="1" s="1"/>
  <c r="M587" i="1"/>
  <c r="N587" i="1" s="1"/>
  <c r="O587" i="1" s="1"/>
  <c r="M507" i="1"/>
  <c r="N507" i="1" s="1"/>
  <c r="O507" i="1" s="1"/>
  <c r="M710" i="1"/>
  <c r="N710" i="1" s="1"/>
  <c r="O710" i="1" s="1"/>
  <c r="M672" i="1"/>
  <c r="N672" i="1" s="1"/>
  <c r="O672" i="1" s="1"/>
  <c r="M139" i="1"/>
  <c r="N139" i="1" s="1"/>
  <c r="O139" i="1" s="1"/>
  <c r="M601" i="1"/>
  <c r="N601" i="1" s="1"/>
  <c r="O601" i="1" s="1"/>
  <c r="M398" i="1"/>
  <c r="N398" i="1" s="1"/>
  <c r="O398" i="1" s="1"/>
  <c r="M698" i="1"/>
  <c r="N698" i="1" s="1"/>
  <c r="O698" i="1" s="1"/>
  <c r="M715" i="1"/>
  <c r="N715" i="1" s="1"/>
  <c r="O715" i="1" s="1"/>
  <c r="M63" i="1"/>
  <c r="N63" i="1" s="1"/>
  <c r="O63" i="1" s="1"/>
  <c r="M348" i="1"/>
  <c r="N348" i="1" s="1"/>
  <c r="O348" i="1" s="1"/>
  <c r="M282" i="1"/>
  <c r="N282" i="1" s="1"/>
  <c r="O282" i="1" s="1"/>
  <c r="M201" i="1"/>
  <c r="N201" i="1" s="1"/>
  <c r="O201" i="1" s="1"/>
  <c r="M293" i="1"/>
  <c r="N293" i="1" s="1"/>
  <c r="O293" i="1" s="1"/>
  <c r="M252" i="1"/>
  <c r="N252" i="1" s="1"/>
  <c r="O252" i="1" s="1"/>
  <c r="M32" i="1"/>
  <c r="N32" i="1" s="1"/>
  <c r="O32" i="1" s="1"/>
  <c r="M296" i="1"/>
  <c r="N296" i="1" s="1"/>
  <c r="O296" i="1" s="1"/>
  <c r="M10" i="1"/>
  <c r="N10" i="1" s="1"/>
  <c r="O10" i="1" s="1"/>
  <c r="M95" i="1"/>
  <c r="N95" i="1" s="1"/>
  <c r="O95" i="1" s="1"/>
  <c r="M183" i="1"/>
  <c r="N183" i="1" s="1"/>
  <c r="O183" i="1" s="1"/>
  <c r="M273" i="1"/>
  <c r="N273" i="1" s="1"/>
  <c r="O273" i="1" s="1"/>
  <c r="M164" i="1"/>
  <c r="N164" i="1" s="1"/>
  <c r="O164" i="1" s="1"/>
  <c r="M480" i="1"/>
  <c r="N480" i="1" s="1"/>
  <c r="O480" i="1" s="1"/>
  <c r="M54" i="1"/>
  <c r="N54" i="1" s="1"/>
  <c r="O54" i="1" s="1"/>
  <c r="M135" i="1"/>
  <c r="N135" i="1" s="1"/>
  <c r="O135" i="1" s="1"/>
  <c r="M234" i="1"/>
  <c r="N234" i="1" s="1"/>
  <c r="O234" i="1" s="1"/>
  <c r="M40" i="1"/>
  <c r="N40" i="1" s="1"/>
  <c r="O40" i="1" s="1"/>
  <c r="M352" i="1"/>
  <c r="N352" i="1" s="1"/>
  <c r="O352" i="1" s="1"/>
  <c r="M45" i="1"/>
  <c r="N45" i="1" s="1"/>
  <c r="O45" i="1" s="1"/>
  <c r="M177" i="1"/>
  <c r="N177" i="1" s="1"/>
  <c r="O177" i="1" s="1"/>
  <c r="M16" i="1"/>
  <c r="N16" i="1" s="1"/>
  <c r="O16" i="1" s="1"/>
  <c r="M26" i="1"/>
  <c r="N26" i="1" s="1"/>
  <c r="O26" i="1" s="1"/>
  <c r="M279" i="1"/>
  <c r="N279" i="1" s="1"/>
  <c r="O279" i="1" s="1"/>
  <c r="M487" i="1"/>
  <c r="N487" i="1" s="1"/>
  <c r="O487" i="1" s="1"/>
  <c r="M27" i="1"/>
  <c r="N27" i="1" s="1"/>
  <c r="O27" i="1" s="1"/>
  <c r="M363" i="1"/>
  <c r="N363" i="1" s="1"/>
  <c r="O363" i="1" s="1"/>
  <c r="M288" i="1"/>
  <c r="N288" i="1" s="1"/>
  <c r="O288" i="1" s="1"/>
  <c r="M143" i="1"/>
  <c r="N143" i="1" s="1"/>
  <c r="O143" i="1" s="1"/>
  <c r="M501" i="1"/>
  <c r="N501" i="1" s="1"/>
  <c r="O501" i="1" s="1"/>
  <c r="M134" i="1"/>
  <c r="N134" i="1" s="1"/>
  <c r="O134" i="1" s="1"/>
  <c r="M509" i="1"/>
  <c r="N509" i="1" s="1"/>
  <c r="O509" i="1" s="1"/>
  <c r="M319" i="1"/>
  <c r="N319" i="1" s="1"/>
  <c r="O319" i="1" s="1"/>
  <c r="M511" i="1"/>
  <c r="N511" i="1" s="1"/>
  <c r="O511" i="1" s="1"/>
  <c r="M330" i="1"/>
  <c r="N330" i="1" s="1"/>
  <c r="O330" i="1" s="1"/>
  <c r="M560" i="1"/>
  <c r="N560" i="1" s="1"/>
  <c r="O560" i="1" s="1"/>
  <c r="M688" i="1"/>
  <c r="N688" i="1" s="1"/>
  <c r="O688" i="1" s="1"/>
  <c r="M341" i="1"/>
  <c r="N341" i="1" s="1"/>
  <c r="O341" i="1" s="1"/>
  <c r="M595" i="1"/>
  <c r="N595" i="1" s="1"/>
  <c r="O595" i="1" s="1"/>
  <c r="M546" i="1"/>
  <c r="N546" i="1" s="1"/>
  <c r="O546" i="1" s="1"/>
  <c r="M718" i="1"/>
  <c r="N718" i="1" s="1"/>
  <c r="O718" i="1" s="1"/>
  <c r="M367" i="1"/>
  <c r="N367" i="1" s="1"/>
  <c r="O367" i="1" s="1"/>
  <c r="M589" i="1"/>
  <c r="N589" i="1" s="1"/>
  <c r="O589" i="1" s="1"/>
  <c r="M338" i="1"/>
  <c r="N338" i="1" s="1"/>
  <c r="O338" i="1" s="1"/>
  <c r="M637" i="1"/>
  <c r="N637" i="1" s="1"/>
  <c r="O637" i="1" s="1"/>
  <c r="M522" i="1"/>
  <c r="N522" i="1" s="1"/>
  <c r="O522" i="1" s="1"/>
  <c r="M639" i="1"/>
  <c r="N639" i="1" s="1"/>
  <c r="O639" i="1" s="1"/>
  <c r="M706" i="1"/>
  <c r="N706" i="1" s="1"/>
  <c r="O706" i="1" s="1"/>
  <c r="M575" i="1"/>
  <c r="N575" i="1" s="1"/>
  <c r="O575" i="1" s="1"/>
  <c r="M192" i="1"/>
  <c r="N192" i="1" s="1"/>
  <c r="O192" i="1" s="1"/>
  <c r="M68" i="1"/>
  <c r="N68" i="1" s="1"/>
  <c r="O68" i="1" s="1"/>
  <c r="M195" i="1"/>
  <c r="N195" i="1" s="1"/>
  <c r="O195" i="1" s="1"/>
  <c r="M127" i="1"/>
  <c r="N127" i="1" s="1"/>
  <c r="O127" i="1" s="1"/>
  <c r="M202" i="1"/>
  <c r="N202" i="1" s="1"/>
  <c r="O202" i="1" s="1"/>
  <c r="M431" i="1"/>
  <c r="N431" i="1" s="1"/>
  <c r="O431" i="1" s="1"/>
  <c r="M667" i="1"/>
  <c r="N667" i="1" s="1"/>
  <c r="O667" i="1" s="1"/>
  <c r="M28" i="1"/>
  <c r="N28" i="1" s="1"/>
  <c r="O28" i="1" s="1"/>
  <c r="M292" i="1"/>
  <c r="N292" i="1" s="1"/>
  <c r="O292" i="1" s="1"/>
  <c r="M64" i="1"/>
  <c r="N64" i="1" s="1"/>
  <c r="O64" i="1" s="1"/>
  <c r="M344" i="1"/>
  <c r="N344" i="1" s="1"/>
  <c r="O344" i="1" s="1"/>
  <c r="M21" i="1"/>
  <c r="N21" i="1" s="1"/>
  <c r="O21" i="1" s="1"/>
  <c r="M105" i="1"/>
  <c r="N105" i="1" s="1"/>
  <c r="O105" i="1" s="1"/>
  <c r="M194" i="1"/>
  <c r="N194" i="1" s="1"/>
  <c r="O194" i="1" s="1"/>
  <c r="M281" i="1"/>
  <c r="N281" i="1" s="1"/>
  <c r="O281" i="1" s="1"/>
  <c r="M196" i="1"/>
  <c r="N196" i="1" s="1"/>
  <c r="O196" i="1" s="1"/>
  <c r="M524" i="1"/>
  <c r="N524" i="1" s="1"/>
  <c r="O524" i="1" s="1"/>
  <c r="M65" i="1"/>
  <c r="N65" i="1" s="1"/>
  <c r="O65" i="1" s="1"/>
  <c r="M146" i="1"/>
  <c r="N146" i="1" s="1"/>
  <c r="O146" i="1" s="1"/>
  <c r="M245" i="1"/>
  <c r="N245" i="1" s="1"/>
  <c r="O245" i="1" s="1"/>
  <c r="M72" i="1"/>
  <c r="N72" i="1" s="1"/>
  <c r="O72" i="1" s="1"/>
  <c r="M392" i="1"/>
  <c r="N392" i="1" s="1"/>
  <c r="O392" i="1" s="1"/>
  <c r="M55" i="1"/>
  <c r="N55" i="1" s="1"/>
  <c r="O55" i="1" s="1"/>
  <c r="M197" i="1"/>
  <c r="N197" i="1" s="1"/>
  <c r="O197" i="1" s="1"/>
  <c r="M48" i="1"/>
  <c r="N48" i="1" s="1"/>
  <c r="O48" i="1" s="1"/>
  <c r="M69" i="1"/>
  <c r="N69" i="1" s="1"/>
  <c r="O69" i="1" s="1"/>
  <c r="M287" i="1"/>
  <c r="N287" i="1" s="1"/>
  <c r="O287" i="1" s="1"/>
  <c r="M52" i="1"/>
  <c r="N52" i="1" s="1"/>
  <c r="O52" i="1" s="1"/>
  <c r="M70" i="1"/>
  <c r="N70" i="1" s="1"/>
  <c r="O70" i="1" s="1"/>
  <c r="M374" i="1"/>
  <c r="N374" i="1" s="1"/>
  <c r="O374" i="1" s="1"/>
  <c r="M436" i="1"/>
  <c r="N436" i="1" s="1"/>
  <c r="O436" i="1" s="1"/>
  <c r="M317" i="1"/>
  <c r="N317" i="1" s="1"/>
  <c r="O317" i="1" s="1"/>
  <c r="M508" i="1"/>
  <c r="N508" i="1" s="1"/>
  <c r="O508" i="1" s="1"/>
  <c r="M346" i="1"/>
  <c r="N346" i="1" s="1"/>
  <c r="O346" i="1" s="1"/>
  <c r="M548" i="1"/>
  <c r="N548" i="1" s="1"/>
  <c r="O548" i="1" s="1"/>
  <c r="M349" i="1"/>
  <c r="N349" i="1" s="1"/>
  <c r="O349" i="1" s="1"/>
  <c r="M550" i="1"/>
  <c r="N550" i="1" s="1"/>
  <c r="O550" i="1" s="1"/>
  <c r="M340" i="1"/>
  <c r="N340" i="1" s="1"/>
  <c r="O340" i="1" s="1"/>
  <c r="M594" i="1"/>
  <c r="N594" i="1" s="1"/>
  <c r="O594" i="1" s="1"/>
  <c r="M704" i="1"/>
  <c r="N704" i="1" s="1"/>
  <c r="O704" i="1" s="1"/>
  <c r="M371" i="1"/>
  <c r="N371" i="1" s="1"/>
  <c r="O371" i="1" s="1"/>
  <c r="M633" i="1"/>
  <c r="N633" i="1" s="1"/>
  <c r="O633" i="1" s="1"/>
  <c r="M108" i="1"/>
  <c r="N108" i="1" s="1"/>
  <c r="O108" i="1" s="1"/>
  <c r="M570" i="1"/>
  <c r="N570" i="1" s="1"/>
  <c r="O570" i="1" s="1"/>
  <c r="M424" i="1"/>
  <c r="N424" i="1" s="1"/>
  <c r="O424" i="1" s="1"/>
  <c r="M617" i="1"/>
  <c r="N617" i="1" s="1"/>
  <c r="O617" i="1" s="1"/>
  <c r="M407" i="1"/>
  <c r="N407" i="1" s="1"/>
  <c r="O407" i="1" s="1"/>
  <c r="M665" i="1"/>
  <c r="N665" i="1" s="1"/>
  <c r="O665" i="1" s="1"/>
  <c r="M533" i="1"/>
  <c r="N533" i="1" s="1"/>
  <c r="O533" i="1" s="1"/>
  <c r="M683" i="1"/>
  <c r="N683" i="1" s="1"/>
  <c r="O683" i="1" s="1"/>
  <c r="O692" i="1"/>
  <c r="O627" i="1"/>
  <c r="O493" i="1"/>
  <c r="O356" i="1"/>
  <c r="O323" i="1"/>
  <c r="O268" i="1"/>
  <c r="O711" i="1"/>
  <c r="O635" i="1"/>
  <c r="O490" i="1"/>
  <c r="O474" i="1"/>
  <c r="O410" i="1"/>
  <c r="O378" i="1"/>
  <c r="O697" i="1"/>
  <c r="O454" i="1"/>
  <c r="O681" i="1"/>
  <c r="O605" i="1"/>
  <c r="O425" i="1"/>
  <c r="O182" i="1"/>
  <c r="O547" i="1"/>
  <c r="O336" i="1"/>
</calcChain>
</file>

<file path=xl/sharedStrings.xml><?xml version="1.0" encoding="utf-8"?>
<sst xmlns="http://schemas.openxmlformats.org/spreadsheetml/2006/main" count="38" uniqueCount="38">
  <si>
    <t>Temperature (K)</t>
  </si>
  <si>
    <t>Magnetic Field (Oe)</t>
  </si>
  <si>
    <t>Moment (emu)</t>
  </si>
  <si>
    <t>M. Std. Err. (emu)</t>
  </si>
  <si>
    <t>T</t>
  </si>
  <si>
    <t>Sample</t>
  </si>
  <si>
    <t>Mw</t>
  </si>
  <si>
    <t xml:space="preserve">Mass </t>
  </si>
  <si>
    <t>g</t>
  </si>
  <si>
    <t>g mol-1</t>
  </si>
  <si>
    <t xml:space="preserve">Corrected moment/ </t>
  </si>
  <si>
    <t>magnetic field</t>
  </si>
  <si>
    <t xml:space="preserve">Moment of </t>
  </si>
  <si>
    <t>blank holder (emu)</t>
  </si>
  <si>
    <t xml:space="preserve">Moment corrected </t>
  </si>
  <si>
    <t>for blank holder (emu)</t>
  </si>
  <si>
    <t>mol-1</t>
  </si>
  <si>
    <t>1/Moles</t>
  </si>
  <si>
    <t>multiplied by moles-1</t>
  </si>
  <si>
    <t>(moment/field)</t>
  </si>
  <si>
    <t>Xm</t>
  </si>
  <si>
    <t>XmT</t>
  </si>
  <si>
    <t>Corrected Xm</t>
  </si>
  <si>
    <t>diamagnetic correction</t>
  </si>
  <si>
    <t>Xm + Pascal's</t>
  </si>
  <si>
    <t>Pascal's dia. corr.</t>
  </si>
  <si>
    <t>These 4 columns are copied directly from your .dat file.</t>
  </si>
  <si>
    <t>Plot this vs T for your SQUID curve!</t>
  </si>
  <si>
    <t>v</t>
  </si>
  <si>
    <t>blank reference</t>
  </si>
  <si>
    <t>sample from sheet 1</t>
  </si>
  <si>
    <t xml:space="preserve">The blank holder correction is the sample curve subtract the blank reference curve </t>
  </si>
  <si>
    <t>I can't find a way to do this in excel so I do it in the origin document 'blank holder correction'</t>
  </si>
  <si>
    <t>Ignore this</t>
  </si>
  <si>
    <t>(Done on Origin)</t>
  </si>
  <si>
    <t>N.B. Ctrl+Shift+DOWN selects all the data in that column.</t>
  </si>
  <si>
    <t>HS-4</t>
  </si>
  <si>
    <t>Other dia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</si>
</sst>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8" tint="-0.499984740745262"/>
      <name val="Arial"/>
      <family val="2"/>
    </font>
    <font>
      <sz val="10"/>
      <name val="Arial"/>
      <family val="2"/>
    </font>
    <font>
      <b/>
      <sz val="10"/>
      <color theme="8" tint="-0.499984740745262"/>
      <name val="Arial"/>
      <family val="2"/>
    </font>
    <font>
      <sz val="10"/>
      <color rgb="FF005696"/>
      <name val="Arial"/>
      <family val="2"/>
    </font>
    <font>
      <sz val="10"/>
      <color rgb="FF007033"/>
      <name val="Arial"/>
      <family val="2"/>
    </font>
    <font>
      <b/>
      <sz val="10"/>
      <color rgb="FFFF0000"/>
      <name val="Arial"/>
      <family val="2"/>
    </font>
    <font>
      <sz val="10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6" fillId="0" borderId="0" xfId="0" applyNumberFormat="1" applyFont="1"/>
    <xf numFmtId="0" fontId="7" fillId="0" borderId="0" xfId="0" applyFont="1"/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0" xfId="0" applyFont="1"/>
    <xf numFmtId="0" fontId="1" fillId="0" borderId="1" xfId="0" applyFont="1" applyBorder="1"/>
    <xf numFmtId="11" fontId="7" fillId="0" borderId="0" xfId="0" applyNumberFormat="1" applyFont="1"/>
    <xf numFmtId="11" fontId="9" fillId="0" borderId="0" xfId="0" applyNumberFormat="1" applyFont="1"/>
    <xf numFmtId="0" fontId="9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11" fontId="0" fillId="2" borderId="0" xfId="0" applyNumberFormat="1" applyFill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033"/>
      <color rgb="FF00823B"/>
      <color rgb="FF005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374999999999998"/>
          <c:y val="6.94444444444444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'Sample processing'!$O$2:$O$4</c:f>
              <c:strCache>
                <c:ptCount val="3"/>
                <c:pt idx="0">
                  <c:v>Plot this vs T for your SQUID curve!</c:v>
                </c:pt>
                <c:pt idx="1">
                  <c:v>v</c:v>
                </c:pt>
                <c:pt idx="2">
                  <c:v>XmT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processing'!$E$5:$E$2897</c:f>
              <c:numCache>
                <c:formatCode>General</c:formatCode>
                <c:ptCount val="2893"/>
                <c:pt idx="0">
                  <c:v>298.35305786132801</c:v>
                </c:pt>
                <c:pt idx="1">
                  <c:v>297.67599487304699</c:v>
                </c:pt>
                <c:pt idx="2">
                  <c:v>296.49443054199202</c:v>
                </c:pt>
                <c:pt idx="3">
                  <c:v>295.51197814941401</c:v>
                </c:pt>
                <c:pt idx="4">
                  <c:v>294.52207946777298</c:v>
                </c:pt>
                <c:pt idx="5">
                  <c:v>293.33163452148398</c:v>
                </c:pt>
                <c:pt idx="6">
                  <c:v>291.98237609863298</c:v>
                </c:pt>
                <c:pt idx="7">
                  <c:v>290.65354919433599</c:v>
                </c:pt>
                <c:pt idx="8">
                  <c:v>289.27095031738298</c:v>
                </c:pt>
                <c:pt idx="9">
                  <c:v>287.86758422851602</c:v>
                </c:pt>
                <c:pt idx="10">
                  <c:v>286.57116699218699</c:v>
                </c:pt>
                <c:pt idx="11">
                  <c:v>285.46871948242199</c:v>
                </c:pt>
                <c:pt idx="12">
                  <c:v>284.51364135742199</c:v>
                </c:pt>
                <c:pt idx="13">
                  <c:v>283.54263305664102</c:v>
                </c:pt>
                <c:pt idx="14">
                  <c:v>282.48403930664102</c:v>
                </c:pt>
                <c:pt idx="15">
                  <c:v>281.49539184570301</c:v>
                </c:pt>
                <c:pt idx="16">
                  <c:v>280.64480590820301</c:v>
                </c:pt>
                <c:pt idx="17">
                  <c:v>279.84078979492199</c:v>
                </c:pt>
                <c:pt idx="18">
                  <c:v>279.05726623535202</c:v>
                </c:pt>
                <c:pt idx="19">
                  <c:v>278.27038574218699</c:v>
                </c:pt>
                <c:pt idx="20">
                  <c:v>277.45274353027298</c:v>
                </c:pt>
                <c:pt idx="21">
                  <c:v>276.69047546386702</c:v>
                </c:pt>
                <c:pt idx="22">
                  <c:v>275.93052673339798</c:v>
                </c:pt>
                <c:pt idx="23">
                  <c:v>275.13830566406199</c:v>
                </c:pt>
                <c:pt idx="24">
                  <c:v>274.34045410156199</c:v>
                </c:pt>
                <c:pt idx="25">
                  <c:v>273.54644775390602</c:v>
                </c:pt>
                <c:pt idx="26">
                  <c:v>272.75398254394503</c:v>
                </c:pt>
                <c:pt idx="27">
                  <c:v>271.97871398925798</c:v>
                </c:pt>
                <c:pt idx="28">
                  <c:v>271.240966796875</c:v>
                </c:pt>
                <c:pt idx="29">
                  <c:v>270.45469665527298</c:v>
                </c:pt>
                <c:pt idx="30">
                  <c:v>269.71203613281301</c:v>
                </c:pt>
                <c:pt idx="31">
                  <c:v>268.95030212402298</c:v>
                </c:pt>
                <c:pt idx="32">
                  <c:v>268.12059020996099</c:v>
                </c:pt>
                <c:pt idx="33">
                  <c:v>267.28504943847702</c:v>
                </c:pt>
                <c:pt idx="34">
                  <c:v>266.43365478515602</c:v>
                </c:pt>
                <c:pt idx="35">
                  <c:v>265.57981872558599</c:v>
                </c:pt>
                <c:pt idx="36">
                  <c:v>264.73672485351602</c:v>
                </c:pt>
                <c:pt idx="37">
                  <c:v>263.87803649902298</c:v>
                </c:pt>
                <c:pt idx="38">
                  <c:v>263.06362915039102</c:v>
                </c:pt>
                <c:pt idx="39">
                  <c:v>262.26214599609398</c:v>
                </c:pt>
                <c:pt idx="40">
                  <c:v>261.41984558105497</c:v>
                </c:pt>
                <c:pt idx="41">
                  <c:v>260.58680725097702</c:v>
                </c:pt>
                <c:pt idx="42">
                  <c:v>259.75047302246099</c:v>
                </c:pt>
                <c:pt idx="43">
                  <c:v>258.90092468261702</c:v>
                </c:pt>
                <c:pt idx="44">
                  <c:v>258.06135559082003</c:v>
                </c:pt>
                <c:pt idx="45">
                  <c:v>257.24566650390602</c:v>
                </c:pt>
                <c:pt idx="46">
                  <c:v>256.39756011962902</c:v>
                </c:pt>
                <c:pt idx="47">
                  <c:v>255.584831237793</c:v>
                </c:pt>
                <c:pt idx="48">
                  <c:v>254.77936553955101</c:v>
                </c:pt>
                <c:pt idx="49">
                  <c:v>253.93214416503901</c:v>
                </c:pt>
                <c:pt idx="50">
                  <c:v>253.10237884521499</c:v>
                </c:pt>
                <c:pt idx="51">
                  <c:v>252.26634216308599</c:v>
                </c:pt>
                <c:pt idx="52">
                  <c:v>251.41581726074199</c:v>
                </c:pt>
                <c:pt idx="53">
                  <c:v>250.59308624267601</c:v>
                </c:pt>
                <c:pt idx="54">
                  <c:v>249.74676513671901</c:v>
                </c:pt>
                <c:pt idx="55">
                  <c:v>248.94467926025399</c:v>
                </c:pt>
                <c:pt idx="56">
                  <c:v>248.1640625</c:v>
                </c:pt>
                <c:pt idx="57">
                  <c:v>247.31015014648401</c:v>
                </c:pt>
                <c:pt idx="58">
                  <c:v>246.45662689208999</c:v>
                </c:pt>
                <c:pt idx="59">
                  <c:v>245.614295959473</c:v>
                </c:pt>
                <c:pt idx="60">
                  <c:v>244.77754211425801</c:v>
                </c:pt>
                <c:pt idx="61">
                  <c:v>243.92462158203099</c:v>
                </c:pt>
                <c:pt idx="62">
                  <c:v>243.06235504150399</c:v>
                </c:pt>
                <c:pt idx="63">
                  <c:v>242.24832153320301</c:v>
                </c:pt>
                <c:pt idx="64">
                  <c:v>241.43343353271499</c:v>
                </c:pt>
                <c:pt idx="65">
                  <c:v>240.58863067626999</c:v>
                </c:pt>
                <c:pt idx="66">
                  <c:v>239.75492858886699</c:v>
                </c:pt>
                <c:pt idx="67">
                  <c:v>238.93705749511699</c:v>
                </c:pt>
                <c:pt idx="68">
                  <c:v>238.10637664794899</c:v>
                </c:pt>
                <c:pt idx="69">
                  <c:v>237.27834320068399</c:v>
                </c:pt>
                <c:pt idx="70">
                  <c:v>236.42826843261699</c:v>
                </c:pt>
                <c:pt idx="71">
                  <c:v>235.610725402832</c:v>
                </c:pt>
                <c:pt idx="72">
                  <c:v>234.76750946044899</c:v>
                </c:pt>
                <c:pt idx="73">
                  <c:v>233.96622467041001</c:v>
                </c:pt>
                <c:pt idx="74">
                  <c:v>233.12127685546901</c:v>
                </c:pt>
                <c:pt idx="75">
                  <c:v>232.28085327148401</c:v>
                </c:pt>
                <c:pt idx="76">
                  <c:v>231.45121765136699</c:v>
                </c:pt>
                <c:pt idx="77">
                  <c:v>230.61178588867199</c:v>
                </c:pt>
                <c:pt idx="78">
                  <c:v>229.75292205810501</c:v>
                </c:pt>
                <c:pt idx="79">
                  <c:v>228.87626647949199</c:v>
                </c:pt>
                <c:pt idx="80">
                  <c:v>228.07985687255899</c:v>
                </c:pt>
                <c:pt idx="81">
                  <c:v>227.31080627441401</c:v>
                </c:pt>
                <c:pt idx="82">
                  <c:v>226.46274566650399</c:v>
                </c:pt>
                <c:pt idx="83">
                  <c:v>225.62409210205101</c:v>
                </c:pt>
                <c:pt idx="84">
                  <c:v>224.79791259765599</c:v>
                </c:pt>
                <c:pt idx="85">
                  <c:v>223.95579528808599</c:v>
                </c:pt>
                <c:pt idx="86">
                  <c:v>223.08714294433599</c:v>
                </c:pt>
                <c:pt idx="87">
                  <c:v>222.23303222656199</c:v>
                </c:pt>
                <c:pt idx="88">
                  <c:v>221.42257690429699</c:v>
                </c:pt>
                <c:pt idx="89">
                  <c:v>220.62351989746099</c:v>
                </c:pt>
                <c:pt idx="90">
                  <c:v>219.79279327392601</c:v>
                </c:pt>
                <c:pt idx="91">
                  <c:v>218.94363403320301</c:v>
                </c:pt>
                <c:pt idx="92">
                  <c:v>218.15639495849601</c:v>
                </c:pt>
                <c:pt idx="93">
                  <c:v>217.344123840332</c:v>
                </c:pt>
                <c:pt idx="94">
                  <c:v>216.47469329833999</c:v>
                </c:pt>
                <c:pt idx="95">
                  <c:v>215.64493560791001</c:v>
                </c:pt>
                <c:pt idx="96">
                  <c:v>214.78801727294899</c:v>
                </c:pt>
                <c:pt idx="97">
                  <c:v>213.96444702148401</c:v>
                </c:pt>
                <c:pt idx="98">
                  <c:v>213.13785552978501</c:v>
                </c:pt>
                <c:pt idx="99">
                  <c:v>212.29055786132801</c:v>
                </c:pt>
                <c:pt idx="100">
                  <c:v>211.46327209472699</c:v>
                </c:pt>
                <c:pt idx="101">
                  <c:v>210.61301422119101</c:v>
                </c:pt>
                <c:pt idx="102">
                  <c:v>209.77375793457</c:v>
                </c:pt>
                <c:pt idx="103">
                  <c:v>208.94190979003901</c:v>
                </c:pt>
                <c:pt idx="104">
                  <c:v>208.094779968262</c:v>
                </c:pt>
                <c:pt idx="105">
                  <c:v>207.25665283203099</c:v>
                </c:pt>
                <c:pt idx="106">
                  <c:v>206.45791625976599</c:v>
                </c:pt>
                <c:pt idx="107">
                  <c:v>205.65936279296901</c:v>
                </c:pt>
                <c:pt idx="108">
                  <c:v>204.821044921875</c:v>
                </c:pt>
                <c:pt idx="109">
                  <c:v>203.971397399902</c:v>
                </c:pt>
                <c:pt idx="110">
                  <c:v>203.11561584472699</c:v>
                </c:pt>
                <c:pt idx="111">
                  <c:v>202.26808929443399</c:v>
                </c:pt>
                <c:pt idx="112">
                  <c:v>201.436485290527</c:v>
                </c:pt>
                <c:pt idx="113">
                  <c:v>200.5849609375</c:v>
                </c:pt>
                <c:pt idx="114">
                  <c:v>199.76927947998001</c:v>
                </c:pt>
                <c:pt idx="115">
                  <c:v>198.97131347656199</c:v>
                </c:pt>
                <c:pt idx="116">
                  <c:v>198.127876281738</c:v>
                </c:pt>
                <c:pt idx="117">
                  <c:v>197.27716827392601</c:v>
                </c:pt>
                <c:pt idx="118">
                  <c:v>196.46337890625</c:v>
                </c:pt>
                <c:pt idx="119">
                  <c:v>195.65501403808599</c:v>
                </c:pt>
                <c:pt idx="120">
                  <c:v>194.81921386718699</c:v>
                </c:pt>
                <c:pt idx="121">
                  <c:v>193.939414978027</c:v>
                </c:pt>
                <c:pt idx="122">
                  <c:v>193.09726715087899</c:v>
                </c:pt>
                <c:pt idx="123">
                  <c:v>192.29423522949199</c:v>
                </c:pt>
                <c:pt idx="124">
                  <c:v>191.44727325439499</c:v>
                </c:pt>
                <c:pt idx="125">
                  <c:v>190.61840057373001</c:v>
                </c:pt>
                <c:pt idx="126">
                  <c:v>189.79775238037101</c:v>
                </c:pt>
                <c:pt idx="127">
                  <c:v>188.95904541015599</c:v>
                </c:pt>
                <c:pt idx="128">
                  <c:v>188.12158203125</c:v>
                </c:pt>
                <c:pt idx="129">
                  <c:v>187.281211853027</c:v>
                </c:pt>
                <c:pt idx="130">
                  <c:v>186.44791412353501</c:v>
                </c:pt>
                <c:pt idx="131">
                  <c:v>185.62929534912101</c:v>
                </c:pt>
                <c:pt idx="132">
                  <c:v>184.81747436523401</c:v>
                </c:pt>
                <c:pt idx="133">
                  <c:v>183.98053741455101</c:v>
                </c:pt>
                <c:pt idx="134">
                  <c:v>183.15043640136699</c:v>
                </c:pt>
                <c:pt idx="135">
                  <c:v>182.31695556640599</c:v>
                </c:pt>
                <c:pt idx="136">
                  <c:v>181.46858215332</c:v>
                </c:pt>
                <c:pt idx="137">
                  <c:v>180.58668518066401</c:v>
                </c:pt>
                <c:pt idx="138">
                  <c:v>179.71861267089801</c:v>
                </c:pt>
                <c:pt idx="139">
                  <c:v>178.94408416748001</c:v>
                </c:pt>
                <c:pt idx="140">
                  <c:v>178.153129577637</c:v>
                </c:pt>
                <c:pt idx="141">
                  <c:v>177.30215454101599</c:v>
                </c:pt>
                <c:pt idx="142">
                  <c:v>176.46154785156199</c:v>
                </c:pt>
                <c:pt idx="143">
                  <c:v>175.64893341064499</c:v>
                </c:pt>
                <c:pt idx="144">
                  <c:v>174.855827331543</c:v>
                </c:pt>
                <c:pt idx="145">
                  <c:v>174.07005310058599</c:v>
                </c:pt>
                <c:pt idx="146">
                  <c:v>173.22891998291001</c:v>
                </c:pt>
                <c:pt idx="147">
                  <c:v>172.40028381347699</c:v>
                </c:pt>
                <c:pt idx="148">
                  <c:v>171.58219909668</c:v>
                </c:pt>
                <c:pt idx="149">
                  <c:v>170.73218536376999</c:v>
                </c:pt>
                <c:pt idx="150">
                  <c:v>169.88877868652301</c:v>
                </c:pt>
                <c:pt idx="151">
                  <c:v>169.06088256835901</c:v>
                </c:pt>
                <c:pt idx="152">
                  <c:v>168.22346496582</c:v>
                </c:pt>
                <c:pt idx="153">
                  <c:v>167.37863922119101</c:v>
                </c:pt>
                <c:pt idx="154">
                  <c:v>166.55385589599601</c:v>
                </c:pt>
                <c:pt idx="155">
                  <c:v>165.731407165527</c:v>
                </c:pt>
                <c:pt idx="156">
                  <c:v>164.89326477050801</c:v>
                </c:pt>
                <c:pt idx="157">
                  <c:v>164.04221343994101</c:v>
                </c:pt>
                <c:pt idx="158">
                  <c:v>163.22476959228501</c:v>
                </c:pt>
                <c:pt idx="159">
                  <c:v>162.40779876708999</c:v>
                </c:pt>
                <c:pt idx="160">
                  <c:v>161.56911468505899</c:v>
                </c:pt>
                <c:pt idx="161">
                  <c:v>160.72760772705101</c:v>
                </c:pt>
                <c:pt idx="162">
                  <c:v>159.905349731445</c:v>
                </c:pt>
                <c:pt idx="163">
                  <c:v>159.078407287598</c:v>
                </c:pt>
                <c:pt idx="164">
                  <c:v>158.21682739257801</c:v>
                </c:pt>
                <c:pt idx="165">
                  <c:v>157.42262268066401</c:v>
                </c:pt>
                <c:pt idx="166">
                  <c:v>156.56044006347699</c:v>
                </c:pt>
                <c:pt idx="167">
                  <c:v>155.743858337402</c:v>
                </c:pt>
                <c:pt idx="168">
                  <c:v>154.92475891113301</c:v>
                </c:pt>
                <c:pt idx="169">
                  <c:v>154.09310150146499</c:v>
                </c:pt>
                <c:pt idx="170">
                  <c:v>153.25429534912101</c:v>
                </c:pt>
                <c:pt idx="171">
                  <c:v>152.37361907958999</c:v>
                </c:pt>
                <c:pt idx="172">
                  <c:v>151.574028015137</c:v>
                </c:pt>
                <c:pt idx="173">
                  <c:v>150.78165435791001</c:v>
                </c:pt>
                <c:pt idx="174">
                  <c:v>149.96189880371099</c:v>
                </c:pt>
                <c:pt idx="175">
                  <c:v>149.12566375732399</c:v>
                </c:pt>
                <c:pt idx="176">
                  <c:v>148.26730346679699</c:v>
                </c:pt>
                <c:pt idx="177">
                  <c:v>147.423545837402</c:v>
                </c:pt>
                <c:pt idx="178">
                  <c:v>146.55631256103501</c:v>
                </c:pt>
                <c:pt idx="179">
                  <c:v>145.68876647949199</c:v>
                </c:pt>
                <c:pt idx="180">
                  <c:v>144.888298034668</c:v>
                </c:pt>
                <c:pt idx="181">
                  <c:v>144.05241394043</c:v>
                </c:pt>
                <c:pt idx="182">
                  <c:v>143.24201202392601</c:v>
                </c:pt>
                <c:pt idx="183">
                  <c:v>139.45112609863301</c:v>
                </c:pt>
                <c:pt idx="184">
                  <c:v>137.77088928222699</c:v>
                </c:pt>
                <c:pt idx="185">
                  <c:v>137.389839172363</c:v>
                </c:pt>
                <c:pt idx="186">
                  <c:v>136.59970855712899</c:v>
                </c:pt>
                <c:pt idx="187">
                  <c:v>135.75697326660199</c:v>
                </c:pt>
                <c:pt idx="188">
                  <c:v>134.919792175293</c:v>
                </c:pt>
                <c:pt idx="189">
                  <c:v>134.07688903808599</c:v>
                </c:pt>
                <c:pt idx="190">
                  <c:v>133.23417663574199</c:v>
                </c:pt>
                <c:pt idx="191">
                  <c:v>132.408821105957</c:v>
                </c:pt>
                <c:pt idx="192">
                  <c:v>131.54421234130899</c:v>
                </c:pt>
                <c:pt idx="193">
                  <c:v>130.73199462890599</c:v>
                </c:pt>
                <c:pt idx="194">
                  <c:v>129.93620300293</c:v>
                </c:pt>
                <c:pt idx="195">
                  <c:v>129.11802673339801</c:v>
                </c:pt>
                <c:pt idx="196">
                  <c:v>128.29233551025399</c:v>
                </c:pt>
                <c:pt idx="197">
                  <c:v>127.46282196044901</c:v>
                </c:pt>
                <c:pt idx="198">
                  <c:v>126.616802215576</c:v>
                </c:pt>
                <c:pt idx="199">
                  <c:v>125.751560211182</c:v>
                </c:pt>
                <c:pt idx="200">
                  <c:v>124.911533355713</c:v>
                </c:pt>
                <c:pt idx="201">
                  <c:v>124.052242279053</c:v>
                </c:pt>
                <c:pt idx="202">
                  <c:v>123.26235198974599</c:v>
                </c:pt>
                <c:pt idx="203">
                  <c:v>122.471103668213</c:v>
                </c:pt>
                <c:pt idx="204">
                  <c:v>121.62870407104499</c:v>
                </c:pt>
                <c:pt idx="205">
                  <c:v>120.78598022460901</c:v>
                </c:pt>
                <c:pt idx="206">
                  <c:v>119.937744140625</c:v>
                </c:pt>
                <c:pt idx="207">
                  <c:v>119.081382751465</c:v>
                </c:pt>
                <c:pt idx="208">
                  <c:v>118.226806640625</c:v>
                </c:pt>
                <c:pt idx="209">
                  <c:v>117.382640838623</c:v>
                </c:pt>
                <c:pt idx="210">
                  <c:v>116.60594177246099</c:v>
                </c:pt>
                <c:pt idx="211">
                  <c:v>115.816680908203</c:v>
                </c:pt>
                <c:pt idx="212">
                  <c:v>114.94001007080099</c:v>
                </c:pt>
                <c:pt idx="213">
                  <c:v>114.072914123535</c:v>
                </c:pt>
                <c:pt idx="214">
                  <c:v>113.22800445556599</c:v>
                </c:pt>
                <c:pt idx="215">
                  <c:v>112.420845031738</c:v>
                </c:pt>
                <c:pt idx="216">
                  <c:v>111.59597015380901</c:v>
                </c:pt>
                <c:pt idx="217">
                  <c:v>110.766761779785</c:v>
                </c:pt>
                <c:pt idx="218">
                  <c:v>109.96816253662099</c:v>
                </c:pt>
                <c:pt idx="219">
                  <c:v>109.152660369873</c:v>
                </c:pt>
                <c:pt idx="220">
                  <c:v>108.294189453125</c:v>
                </c:pt>
                <c:pt idx="221">
                  <c:v>107.431713104248</c:v>
                </c:pt>
                <c:pt idx="222">
                  <c:v>106.601726531982</c:v>
                </c:pt>
                <c:pt idx="223">
                  <c:v>105.76180267334</c:v>
                </c:pt>
                <c:pt idx="224">
                  <c:v>104.928955078125</c:v>
                </c:pt>
                <c:pt idx="225">
                  <c:v>104.107906341553</c:v>
                </c:pt>
                <c:pt idx="226">
                  <c:v>103.26161956787099</c:v>
                </c:pt>
                <c:pt idx="227">
                  <c:v>102.45875549316401</c:v>
                </c:pt>
                <c:pt idx="228">
                  <c:v>101.669673919678</c:v>
                </c:pt>
                <c:pt idx="229">
                  <c:v>100.83380889892599</c:v>
                </c:pt>
                <c:pt idx="230">
                  <c:v>99.970085144042997</c:v>
                </c:pt>
                <c:pt idx="231">
                  <c:v>99.129524230957003</c:v>
                </c:pt>
                <c:pt idx="232">
                  <c:v>98.2923393249512</c:v>
                </c:pt>
                <c:pt idx="233">
                  <c:v>97.471336364746094</c:v>
                </c:pt>
                <c:pt idx="234">
                  <c:v>96.632110595703097</c:v>
                </c:pt>
                <c:pt idx="235">
                  <c:v>95.797386169433594</c:v>
                </c:pt>
                <c:pt idx="236">
                  <c:v>95.012115478515597</c:v>
                </c:pt>
                <c:pt idx="237">
                  <c:v>94.183727264404297</c:v>
                </c:pt>
                <c:pt idx="238">
                  <c:v>93.348541259765597</c:v>
                </c:pt>
                <c:pt idx="239">
                  <c:v>92.520011901855497</c:v>
                </c:pt>
                <c:pt idx="240">
                  <c:v>91.666454315185504</c:v>
                </c:pt>
                <c:pt idx="241">
                  <c:v>90.797275543212905</c:v>
                </c:pt>
                <c:pt idx="242">
                  <c:v>89.951702117919893</c:v>
                </c:pt>
                <c:pt idx="243">
                  <c:v>89.109207153320298</c:v>
                </c:pt>
                <c:pt idx="244">
                  <c:v>88.295440673828097</c:v>
                </c:pt>
                <c:pt idx="245">
                  <c:v>87.508594512939496</c:v>
                </c:pt>
                <c:pt idx="246">
                  <c:v>86.683967590332003</c:v>
                </c:pt>
                <c:pt idx="247">
                  <c:v>85.846481323242202</c:v>
                </c:pt>
                <c:pt idx="248">
                  <c:v>85.012851715087905</c:v>
                </c:pt>
                <c:pt idx="249">
                  <c:v>84.168346405029297</c:v>
                </c:pt>
                <c:pt idx="250">
                  <c:v>83.32470703125</c:v>
                </c:pt>
                <c:pt idx="251">
                  <c:v>82.512489318847699</c:v>
                </c:pt>
                <c:pt idx="252">
                  <c:v>81.697086334228501</c:v>
                </c:pt>
                <c:pt idx="253">
                  <c:v>80.841026306152301</c:v>
                </c:pt>
                <c:pt idx="254">
                  <c:v>79.9776420593262</c:v>
                </c:pt>
                <c:pt idx="255">
                  <c:v>79.130611419677706</c:v>
                </c:pt>
                <c:pt idx="256">
                  <c:v>78.299976348876996</c:v>
                </c:pt>
                <c:pt idx="257">
                  <c:v>77.449283599853501</c:v>
                </c:pt>
                <c:pt idx="258">
                  <c:v>76.589569091796903</c:v>
                </c:pt>
                <c:pt idx="259">
                  <c:v>75.725765228271499</c:v>
                </c:pt>
                <c:pt idx="260">
                  <c:v>74.857479095458999</c:v>
                </c:pt>
                <c:pt idx="261">
                  <c:v>74.050674438476605</c:v>
                </c:pt>
                <c:pt idx="262">
                  <c:v>73.243213653564496</c:v>
                </c:pt>
                <c:pt idx="263">
                  <c:v>72.3843994140625</c:v>
                </c:pt>
                <c:pt idx="264">
                  <c:v>71.558532714843807</c:v>
                </c:pt>
                <c:pt idx="265">
                  <c:v>70.734455108642607</c:v>
                </c:pt>
                <c:pt idx="266">
                  <c:v>69.873184204101605</c:v>
                </c:pt>
                <c:pt idx="267">
                  <c:v>69.001598358154297</c:v>
                </c:pt>
                <c:pt idx="268">
                  <c:v>68.165351867675795</c:v>
                </c:pt>
                <c:pt idx="269">
                  <c:v>67.334316253662095</c:v>
                </c:pt>
                <c:pt idx="270">
                  <c:v>66.487396240234403</c:v>
                </c:pt>
                <c:pt idx="271">
                  <c:v>65.677295684814496</c:v>
                </c:pt>
                <c:pt idx="272">
                  <c:v>64.809196472167997</c:v>
                </c:pt>
                <c:pt idx="273">
                  <c:v>63.982078552246101</c:v>
                </c:pt>
                <c:pt idx="274">
                  <c:v>63.120265960693402</c:v>
                </c:pt>
                <c:pt idx="275">
                  <c:v>62.254034042358398</c:v>
                </c:pt>
                <c:pt idx="276">
                  <c:v>61.420763015747099</c:v>
                </c:pt>
                <c:pt idx="277">
                  <c:v>60.553661346435497</c:v>
                </c:pt>
                <c:pt idx="278">
                  <c:v>59.732973098754897</c:v>
                </c:pt>
                <c:pt idx="279">
                  <c:v>58.935207366943402</c:v>
                </c:pt>
                <c:pt idx="280">
                  <c:v>58.069664001464801</c:v>
                </c:pt>
                <c:pt idx="281">
                  <c:v>57.203460693359403</c:v>
                </c:pt>
                <c:pt idx="282">
                  <c:v>56.374143600463903</c:v>
                </c:pt>
                <c:pt idx="283">
                  <c:v>55.559179306030302</c:v>
                </c:pt>
                <c:pt idx="284">
                  <c:v>54.693626403808601</c:v>
                </c:pt>
                <c:pt idx="285">
                  <c:v>53.8045139312744</c:v>
                </c:pt>
                <c:pt idx="286">
                  <c:v>52.9770832061768</c:v>
                </c:pt>
                <c:pt idx="287">
                  <c:v>52.189453125</c:v>
                </c:pt>
                <c:pt idx="288">
                  <c:v>51.353878021240199</c:v>
                </c:pt>
                <c:pt idx="289">
                  <c:v>50.522142410278299</c:v>
                </c:pt>
                <c:pt idx="290">
                  <c:v>49.679729461669901</c:v>
                </c:pt>
                <c:pt idx="291">
                  <c:v>48.8082180023193</c:v>
                </c:pt>
                <c:pt idx="292">
                  <c:v>47.942100524902301</c:v>
                </c:pt>
                <c:pt idx="293">
                  <c:v>47.116533279418903</c:v>
                </c:pt>
                <c:pt idx="294">
                  <c:v>46.260667800903299</c:v>
                </c:pt>
                <c:pt idx="295">
                  <c:v>45.423826217651403</c:v>
                </c:pt>
                <c:pt idx="296">
                  <c:v>44.6074733734131</c:v>
                </c:pt>
                <c:pt idx="297">
                  <c:v>43.759679794311502</c:v>
                </c:pt>
                <c:pt idx="298">
                  <c:v>42.923768997192397</c:v>
                </c:pt>
                <c:pt idx="299">
                  <c:v>42.097436904907198</c:v>
                </c:pt>
                <c:pt idx="300">
                  <c:v>41.2500324249268</c:v>
                </c:pt>
                <c:pt idx="301">
                  <c:v>40.391607284545898</c:v>
                </c:pt>
                <c:pt idx="302">
                  <c:v>39.529571533203097</c:v>
                </c:pt>
                <c:pt idx="303">
                  <c:v>38.704154968261697</c:v>
                </c:pt>
                <c:pt idx="304">
                  <c:v>37.882135391235401</c:v>
                </c:pt>
                <c:pt idx="305">
                  <c:v>37.013288497924798</c:v>
                </c:pt>
                <c:pt idx="306">
                  <c:v>36.163022994995103</c:v>
                </c:pt>
                <c:pt idx="307">
                  <c:v>35.323787689208999</c:v>
                </c:pt>
                <c:pt idx="308">
                  <c:v>34.486082077026403</c:v>
                </c:pt>
                <c:pt idx="309">
                  <c:v>33.6430759429932</c:v>
                </c:pt>
                <c:pt idx="310">
                  <c:v>32.783679962158203</c:v>
                </c:pt>
                <c:pt idx="311">
                  <c:v>31.967642784118599</c:v>
                </c:pt>
                <c:pt idx="312">
                  <c:v>31.156633377075199</c:v>
                </c:pt>
                <c:pt idx="313">
                  <c:v>30.310669898986799</c:v>
                </c:pt>
                <c:pt idx="314">
                  <c:v>29.477512359619102</c:v>
                </c:pt>
                <c:pt idx="315">
                  <c:v>28.656831741333001</c:v>
                </c:pt>
                <c:pt idx="316">
                  <c:v>27.800998687744102</c:v>
                </c:pt>
                <c:pt idx="317">
                  <c:v>25.6535549163818</c:v>
                </c:pt>
                <c:pt idx="318">
                  <c:v>23.930192947387699</c:v>
                </c:pt>
                <c:pt idx="319">
                  <c:v>23.558820724487301</c:v>
                </c:pt>
                <c:pt idx="320">
                  <c:v>22.7820386886597</c:v>
                </c:pt>
                <c:pt idx="321">
                  <c:v>21.9476413726807</c:v>
                </c:pt>
                <c:pt idx="322">
                  <c:v>21.108045578002901</c:v>
                </c:pt>
                <c:pt idx="323">
                  <c:v>20.2790060043335</c:v>
                </c:pt>
                <c:pt idx="324">
                  <c:v>19.438274383544901</c:v>
                </c:pt>
                <c:pt idx="325">
                  <c:v>18.617115020751999</c:v>
                </c:pt>
                <c:pt idx="326">
                  <c:v>17.806153297424299</c:v>
                </c:pt>
                <c:pt idx="327">
                  <c:v>16.9490308761597</c:v>
                </c:pt>
                <c:pt idx="328">
                  <c:v>16.188321590423602</c:v>
                </c:pt>
                <c:pt idx="329">
                  <c:v>15.366490840911901</c:v>
                </c:pt>
                <c:pt idx="330">
                  <c:v>14.52490234375</c:v>
                </c:pt>
                <c:pt idx="331">
                  <c:v>13.7084574699402</c:v>
                </c:pt>
                <c:pt idx="332">
                  <c:v>12.9004821777344</c:v>
                </c:pt>
                <c:pt idx="333">
                  <c:v>12.0733480453491</c:v>
                </c:pt>
                <c:pt idx="334">
                  <c:v>11.2416286468506</c:v>
                </c:pt>
                <c:pt idx="335">
                  <c:v>10.474959850311301</c:v>
                </c:pt>
                <c:pt idx="336">
                  <c:v>9.5806698799133301</c:v>
                </c:pt>
                <c:pt idx="337">
                  <c:v>8.6044006347656303</c:v>
                </c:pt>
                <c:pt idx="338">
                  <c:v>7.7343199253082302</c:v>
                </c:pt>
                <c:pt idx="339">
                  <c:v>6.8999726772308403</c:v>
                </c:pt>
                <c:pt idx="340">
                  <c:v>6.0715582370758101</c:v>
                </c:pt>
                <c:pt idx="341">
                  <c:v>5.32196116447449</c:v>
                </c:pt>
                <c:pt idx="342">
                  <c:v>5.0000283718109104</c:v>
                </c:pt>
                <c:pt idx="343">
                  <c:v>4.9998233318328902</c:v>
                </c:pt>
                <c:pt idx="344">
                  <c:v>4.9999728202819798</c:v>
                </c:pt>
                <c:pt idx="345">
                  <c:v>4.9999070167541504</c:v>
                </c:pt>
                <c:pt idx="346">
                  <c:v>5.3059766292572004</c:v>
                </c:pt>
                <c:pt idx="347">
                  <c:v>6.0086205005645699</c:v>
                </c:pt>
                <c:pt idx="348">
                  <c:v>6.7914483547210702</c:v>
                </c:pt>
                <c:pt idx="349">
                  <c:v>7.5467615127563503</c:v>
                </c:pt>
                <c:pt idx="350">
                  <c:v>8.29693603515625</c:v>
                </c:pt>
                <c:pt idx="351">
                  <c:v>9.0746788978576696</c:v>
                </c:pt>
                <c:pt idx="352">
                  <c:v>9.8546018600463903</c:v>
                </c:pt>
                <c:pt idx="353">
                  <c:v>10.632805824279799</c:v>
                </c:pt>
                <c:pt idx="354">
                  <c:v>11.412703037262</c:v>
                </c:pt>
                <c:pt idx="355">
                  <c:v>12.1997690200806</c:v>
                </c:pt>
                <c:pt idx="356">
                  <c:v>13.0083298683167</c:v>
                </c:pt>
                <c:pt idx="357">
                  <c:v>13.7805247306824</c:v>
                </c:pt>
                <c:pt idx="358">
                  <c:v>14.554331302642799</c:v>
                </c:pt>
                <c:pt idx="359">
                  <c:v>15.404950141906699</c:v>
                </c:pt>
                <c:pt idx="360">
                  <c:v>16.306450366973898</c:v>
                </c:pt>
                <c:pt idx="361">
                  <c:v>17.1387987136841</c:v>
                </c:pt>
                <c:pt idx="362">
                  <c:v>17.927747726440401</c:v>
                </c:pt>
                <c:pt idx="363">
                  <c:v>18.7315130233765</c:v>
                </c:pt>
                <c:pt idx="364">
                  <c:v>19.535632133483901</c:v>
                </c:pt>
                <c:pt idx="365">
                  <c:v>20.356822013854998</c:v>
                </c:pt>
                <c:pt idx="366">
                  <c:v>21.139819145202601</c:v>
                </c:pt>
                <c:pt idx="367">
                  <c:v>21.920028686523398</c:v>
                </c:pt>
                <c:pt idx="368">
                  <c:v>22.7151699066162</c:v>
                </c:pt>
                <c:pt idx="369">
                  <c:v>23.505199432373001</c:v>
                </c:pt>
                <c:pt idx="370">
                  <c:v>24.313311576843301</c:v>
                </c:pt>
                <c:pt idx="371">
                  <c:v>25.110164642333999</c:v>
                </c:pt>
                <c:pt idx="372">
                  <c:v>25.931874275207502</c:v>
                </c:pt>
                <c:pt idx="373">
                  <c:v>26.740956306457502</c:v>
                </c:pt>
                <c:pt idx="374">
                  <c:v>27.5364828109741</c:v>
                </c:pt>
                <c:pt idx="375">
                  <c:v>28.352749824523901</c:v>
                </c:pt>
                <c:pt idx="376">
                  <c:v>29.1238145828247</c:v>
                </c:pt>
                <c:pt idx="377">
                  <c:v>29.930905342102001</c:v>
                </c:pt>
                <c:pt idx="378">
                  <c:v>30.7295274734497</c:v>
                </c:pt>
                <c:pt idx="379">
                  <c:v>31.531494140625</c:v>
                </c:pt>
                <c:pt idx="380">
                  <c:v>32.317744255065897</c:v>
                </c:pt>
                <c:pt idx="381">
                  <c:v>33.154169082641602</c:v>
                </c:pt>
                <c:pt idx="382">
                  <c:v>33.996891021728501</c:v>
                </c:pt>
                <c:pt idx="383">
                  <c:v>34.783321380615199</c:v>
                </c:pt>
                <c:pt idx="384">
                  <c:v>35.546520233154297</c:v>
                </c:pt>
                <c:pt idx="385">
                  <c:v>36.342380523681598</c:v>
                </c:pt>
                <c:pt idx="386">
                  <c:v>37.141817092895501</c:v>
                </c:pt>
                <c:pt idx="387">
                  <c:v>37.941532135009801</c:v>
                </c:pt>
                <c:pt idx="388">
                  <c:v>38.775783538818402</c:v>
                </c:pt>
                <c:pt idx="389">
                  <c:v>39.569759368896499</c:v>
                </c:pt>
                <c:pt idx="390">
                  <c:v>40.392097473144503</c:v>
                </c:pt>
                <c:pt idx="391">
                  <c:v>41.170871734619098</c:v>
                </c:pt>
                <c:pt idx="392">
                  <c:v>41.944808959960902</c:v>
                </c:pt>
                <c:pt idx="393">
                  <c:v>42.757120132446303</c:v>
                </c:pt>
                <c:pt idx="394">
                  <c:v>43.584388732910199</c:v>
                </c:pt>
                <c:pt idx="395">
                  <c:v>44.395814895629897</c:v>
                </c:pt>
                <c:pt idx="396">
                  <c:v>45.184883117675803</c:v>
                </c:pt>
                <c:pt idx="397">
                  <c:v>45.994682312011697</c:v>
                </c:pt>
                <c:pt idx="398">
                  <c:v>46.798606872558601</c:v>
                </c:pt>
                <c:pt idx="399">
                  <c:v>47.645824432372997</c:v>
                </c:pt>
                <c:pt idx="400">
                  <c:v>48.461046218872099</c:v>
                </c:pt>
                <c:pt idx="401">
                  <c:v>49.255157470703097</c:v>
                </c:pt>
                <c:pt idx="402">
                  <c:v>50.076513290405302</c:v>
                </c:pt>
                <c:pt idx="403">
                  <c:v>50.872373580932603</c:v>
                </c:pt>
                <c:pt idx="404">
                  <c:v>51.670902252197301</c:v>
                </c:pt>
                <c:pt idx="405">
                  <c:v>52.494590759277301</c:v>
                </c:pt>
                <c:pt idx="406">
                  <c:v>53.325922012329102</c:v>
                </c:pt>
                <c:pt idx="407">
                  <c:v>54.147443771362298</c:v>
                </c:pt>
                <c:pt idx="408">
                  <c:v>54.935157775878899</c:v>
                </c:pt>
                <c:pt idx="409">
                  <c:v>55.717334747314503</c:v>
                </c:pt>
                <c:pt idx="410">
                  <c:v>56.530538558959996</c:v>
                </c:pt>
                <c:pt idx="411">
                  <c:v>57.345262527465799</c:v>
                </c:pt>
                <c:pt idx="412">
                  <c:v>58.149358749389599</c:v>
                </c:pt>
                <c:pt idx="413">
                  <c:v>58.963260650634801</c:v>
                </c:pt>
                <c:pt idx="414">
                  <c:v>59.788915634155302</c:v>
                </c:pt>
                <c:pt idx="415">
                  <c:v>60.613933563232401</c:v>
                </c:pt>
                <c:pt idx="416">
                  <c:v>61.444770812988303</c:v>
                </c:pt>
                <c:pt idx="417">
                  <c:v>62.234344482421903</c:v>
                </c:pt>
                <c:pt idx="418">
                  <c:v>63.0226020812988</c:v>
                </c:pt>
                <c:pt idx="419">
                  <c:v>63.8297634124756</c:v>
                </c:pt>
                <c:pt idx="420">
                  <c:v>64.639278411865206</c:v>
                </c:pt>
                <c:pt idx="421">
                  <c:v>65.465625762939496</c:v>
                </c:pt>
                <c:pt idx="422">
                  <c:v>66.2826957702637</c:v>
                </c:pt>
                <c:pt idx="423">
                  <c:v>67.140094757080107</c:v>
                </c:pt>
                <c:pt idx="424">
                  <c:v>67.980678558349595</c:v>
                </c:pt>
                <c:pt idx="425">
                  <c:v>68.754493713378906</c:v>
                </c:pt>
                <c:pt idx="426">
                  <c:v>69.544635772705107</c:v>
                </c:pt>
                <c:pt idx="427">
                  <c:v>70.364242553710895</c:v>
                </c:pt>
                <c:pt idx="428">
                  <c:v>71.193672180175795</c:v>
                </c:pt>
                <c:pt idx="429">
                  <c:v>71.995048522949205</c:v>
                </c:pt>
                <c:pt idx="430">
                  <c:v>72.811191558837905</c:v>
                </c:pt>
                <c:pt idx="431">
                  <c:v>73.648490905761705</c:v>
                </c:pt>
                <c:pt idx="432">
                  <c:v>74.483898162841797</c:v>
                </c:pt>
                <c:pt idx="433">
                  <c:v>75.314403533935604</c:v>
                </c:pt>
                <c:pt idx="434">
                  <c:v>76.097568511962905</c:v>
                </c:pt>
                <c:pt idx="435">
                  <c:v>76.903961181640597</c:v>
                </c:pt>
                <c:pt idx="436">
                  <c:v>77.724609375</c:v>
                </c:pt>
                <c:pt idx="437">
                  <c:v>78.493694305419893</c:v>
                </c:pt>
                <c:pt idx="438">
                  <c:v>79.325340270996094</c:v>
                </c:pt>
                <c:pt idx="439">
                  <c:v>80.146888732910199</c:v>
                </c:pt>
                <c:pt idx="440">
                  <c:v>80.970993041992202</c:v>
                </c:pt>
                <c:pt idx="441">
                  <c:v>81.799697875976605</c:v>
                </c:pt>
                <c:pt idx="442">
                  <c:v>82.597450256347699</c:v>
                </c:pt>
                <c:pt idx="443">
                  <c:v>83.382053375244098</c:v>
                </c:pt>
                <c:pt idx="444">
                  <c:v>84.201034545898395</c:v>
                </c:pt>
                <c:pt idx="445">
                  <c:v>85.0473823547363</c:v>
                </c:pt>
                <c:pt idx="446">
                  <c:v>85.867740631103501</c:v>
                </c:pt>
                <c:pt idx="447">
                  <c:v>86.6922607421875</c:v>
                </c:pt>
                <c:pt idx="448">
                  <c:v>87.540069580078097</c:v>
                </c:pt>
                <c:pt idx="449">
                  <c:v>88.381221771240206</c:v>
                </c:pt>
                <c:pt idx="450">
                  <c:v>89.186584472656307</c:v>
                </c:pt>
                <c:pt idx="451">
                  <c:v>90.054115295410199</c:v>
                </c:pt>
                <c:pt idx="452">
                  <c:v>90.851345062255902</c:v>
                </c:pt>
                <c:pt idx="453">
                  <c:v>91.667724609375</c:v>
                </c:pt>
                <c:pt idx="454">
                  <c:v>92.497077941894503</c:v>
                </c:pt>
                <c:pt idx="455">
                  <c:v>93.313571929931598</c:v>
                </c:pt>
                <c:pt idx="456">
                  <c:v>94.154426574707003</c:v>
                </c:pt>
                <c:pt idx="457">
                  <c:v>95.003864288330107</c:v>
                </c:pt>
                <c:pt idx="458">
                  <c:v>95.857582092285199</c:v>
                </c:pt>
                <c:pt idx="459">
                  <c:v>96.658256530761705</c:v>
                </c:pt>
                <c:pt idx="460">
                  <c:v>97.456748962402301</c:v>
                </c:pt>
                <c:pt idx="461">
                  <c:v>98.291881561279297</c:v>
                </c:pt>
                <c:pt idx="462">
                  <c:v>99.140834808349595</c:v>
                </c:pt>
                <c:pt idx="463">
                  <c:v>99.9748725891113</c:v>
                </c:pt>
                <c:pt idx="464">
                  <c:v>100.785682678223</c:v>
                </c:pt>
                <c:pt idx="465">
                  <c:v>101.612819671631</c:v>
                </c:pt>
                <c:pt idx="466">
                  <c:v>102.44024658203099</c:v>
                </c:pt>
                <c:pt idx="467">
                  <c:v>103.280040740967</c:v>
                </c:pt>
                <c:pt idx="468">
                  <c:v>104.112606048584</c:v>
                </c:pt>
                <c:pt idx="469">
                  <c:v>104.92573928833001</c:v>
                </c:pt>
                <c:pt idx="470">
                  <c:v>105.743473052979</c:v>
                </c:pt>
                <c:pt idx="471">
                  <c:v>106.566024780273</c:v>
                </c:pt>
                <c:pt idx="472">
                  <c:v>107.401706695557</c:v>
                </c:pt>
                <c:pt idx="473">
                  <c:v>108.240016937256</c:v>
                </c:pt>
                <c:pt idx="474">
                  <c:v>109.067588806152</c:v>
                </c:pt>
                <c:pt idx="475">
                  <c:v>109.91925811767599</c:v>
                </c:pt>
                <c:pt idx="476">
                  <c:v>110.74692535400401</c:v>
                </c:pt>
                <c:pt idx="477">
                  <c:v>111.549240112305</c:v>
                </c:pt>
                <c:pt idx="478">
                  <c:v>112.391708374023</c:v>
                </c:pt>
                <c:pt idx="479">
                  <c:v>113.24440002441401</c:v>
                </c:pt>
                <c:pt idx="480">
                  <c:v>114.065757751465</c:v>
                </c:pt>
                <c:pt idx="481">
                  <c:v>114.882030487061</c:v>
                </c:pt>
                <c:pt idx="482">
                  <c:v>115.70438003540001</c:v>
                </c:pt>
                <c:pt idx="483">
                  <c:v>116.56031799316401</c:v>
                </c:pt>
                <c:pt idx="484">
                  <c:v>117.42899703979499</c:v>
                </c:pt>
                <c:pt idx="485">
                  <c:v>118.227333068848</c:v>
                </c:pt>
                <c:pt idx="486">
                  <c:v>119.00457763671901</c:v>
                </c:pt>
                <c:pt idx="487">
                  <c:v>119.84176254272499</c:v>
                </c:pt>
                <c:pt idx="488">
                  <c:v>120.716815948486</c:v>
                </c:pt>
                <c:pt idx="489">
                  <c:v>121.559413909912</c:v>
                </c:pt>
                <c:pt idx="490">
                  <c:v>122.36750793457</c:v>
                </c:pt>
                <c:pt idx="491">
                  <c:v>123.188243865967</c:v>
                </c:pt>
                <c:pt idx="492">
                  <c:v>124.068035125732</c:v>
                </c:pt>
                <c:pt idx="493">
                  <c:v>124.917644500732</c:v>
                </c:pt>
                <c:pt idx="494">
                  <c:v>125.733764648438</c:v>
                </c:pt>
                <c:pt idx="495">
                  <c:v>126.496074676514</c:v>
                </c:pt>
                <c:pt idx="496">
                  <c:v>127.312145233154</c:v>
                </c:pt>
                <c:pt idx="497">
                  <c:v>128.14004135131799</c:v>
                </c:pt>
                <c:pt idx="498">
                  <c:v>128.95675659179699</c:v>
                </c:pt>
                <c:pt idx="499">
                  <c:v>129.79891204833999</c:v>
                </c:pt>
                <c:pt idx="500">
                  <c:v>130.66822814941401</c:v>
                </c:pt>
                <c:pt idx="501">
                  <c:v>131.52766418457</c:v>
                </c:pt>
                <c:pt idx="502">
                  <c:v>132.32936859130899</c:v>
                </c:pt>
                <c:pt idx="503">
                  <c:v>133.120040893555</c:v>
                </c:pt>
                <c:pt idx="504">
                  <c:v>133.93080139160199</c:v>
                </c:pt>
                <c:pt idx="505">
                  <c:v>134.767219543457</c:v>
                </c:pt>
                <c:pt idx="506">
                  <c:v>135.608024597168</c:v>
                </c:pt>
                <c:pt idx="507">
                  <c:v>136.43694305419899</c:v>
                </c:pt>
                <c:pt idx="508">
                  <c:v>137.29470825195301</c:v>
                </c:pt>
                <c:pt idx="509">
                  <c:v>138.12997436523401</c:v>
                </c:pt>
                <c:pt idx="510">
                  <c:v>138.91426086425801</c:v>
                </c:pt>
                <c:pt idx="511">
                  <c:v>139.76641845703099</c:v>
                </c:pt>
                <c:pt idx="512">
                  <c:v>140.63735961914099</c:v>
                </c:pt>
                <c:pt idx="513">
                  <c:v>141.44371032714801</c:v>
                </c:pt>
                <c:pt idx="514">
                  <c:v>142.26165008544899</c:v>
                </c:pt>
                <c:pt idx="515">
                  <c:v>143.103797912598</c:v>
                </c:pt>
                <c:pt idx="516">
                  <c:v>143.94607543945301</c:v>
                </c:pt>
                <c:pt idx="517">
                  <c:v>144.78907012939499</c:v>
                </c:pt>
                <c:pt idx="518">
                  <c:v>145.59492492675801</c:v>
                </c:pt>
                <c:pt idx="519">
                  <c:v>146.38702392578099</c:v>
                </c:pt>
                <c:pt idx="520">
                  <c:v>147.22280883789099</c:v>
                </c:pt>
                <c:pt idx="521">
                  <c:v>148.07479095458999</c:v>
                </c:pt>
                <c:pt idx="522">
                  <c:v>148.919715881348</c:v>
                </c:pt>
                <c:pt idx="523">
                  <c:v>149.73384094238301</c:v>
                </c:pt>
                <c:pt idx="524">
                  <c:v>150.552452087402</c:v>
                </c:pt>
                <c:pt idx="525">
                  <c:v>151.403282165527</c:v>
                </c:pt>
                <c:pt idx="526">
                  <c:v>152.250938415527</c:v>
                </c:pt>
                <c:pt idx="527">
                  <c:v>153.08625793457</c:v>
                </c:pt>
                <c:pt idx="528">
                  <c:v>153.90232086181601</c:v>
                </c:pt>
                <c:pt idx="529">
                  <c:v>154.73417663574199</c:v>
                </c:pt>
                <c:pt idx="530">
                  <c:v>155.58801269531301</c:v>
                </c:pt>
                <c:pt idx="531">
                  <c:v>156.42454528808599</c:v>
                </c:pt>
                <c:pt idx="532">
                  <c:v>157.26474761962899</c:v>
                </c:pt>
                <c:pt idx="533">
                  <c:v>158.09144592285199</c:v>
                </c:pt>
                <c:pt idx="534">
                  <c:v>158.96531677246099</c:v>
                </c:pt>
                <c:pt idx="535">
                  <c:v>159.76171112060501</c:v>
                </c:pt>
                <c:pt idx="536">
                  <c:v>160.54337310791001</c:v>
                </c:pt>
                <c:pt idx="537">
                  <c:v>161.40505218505899</c:v>
                </c:pt>
                <c:pt idx="538">
                  <c:v>162.25070190429699</c:v>
                </c:pt>
                <c:pt idx="539">
                  <c:v>163.05338287353501</c:v>
                </c:pt>
                <c:pt idx="540">
                  <c:v>163.85812377929699</c:v>
                </c:pt>
                <c:pt idx="541">
                  <c:v>164.68885803222699</c:v>
                </c:pt>
                <c:pt idx="542">
                  <c:v>165.532791137695</c:v>
                </c:pt>
                <c:pt idx="543">
                  <c:v>166.39433288574199</c:v>
                </c:pt>
                <c:pt idx="544">
                  <c:v>167.20274353027301</c:v>
                </c:pt>
                <c:pt idx="545">
                  <c:v>167.979850769043</c:v>
                </c:pt>
                <c:pt idx="546">
                  <c:v>168.81170654296901</c:v>
                </c:pt>
                <c:pt idx="547">
                  <c:v>169.617149353027</c:v>
                </c:pt>
                <c:pt idx="548">
                  <c:v>170.43650817871099</c:v>
                </c:pt>
                <c:pt idx="549">
                  <c:v>171.28303527832</c:v>
                </c:pt>
                <c:pt idx="550">
                  <c:v>172.142127990723</c:v>
                </c:pt>
                <c:pt idx="551">
                  <c:v>173.01036071777301</c:v>
                </c:pt>
                <c:pt idx="552">
                  <c:v>173.82682800293</c:v>
                </c:pt>
                <c:pt idx="553">
                  <c:v>174.61749267578099</c:v>
                </c:pt>
                <c:pt idx="554">
                  <c:v>175.46851348876999</c:v>
                </c:pt>
                <c:pt idx="555">
                  <c:v>176.314079284668</c:v>
                </c:pt>
                <c:pt idx="556">
                  <c:v>177.156059265137</c:v>
                </c:pt>
                <c:pt idx="557">
                  <c:v>178.00743103027301</c:v>
                </c:pt>
                <c:pt idx="558">
                  <c:v>178.84172821044899</c:v>
                </c:pt>
                <c:pt idx="559">
                  <c:v>179.69122314453099</c:v>
                </c:pt>
                <c:pt idx="560">
                  <c:v>180.55702972412101</c:v>
                </c:pt>
                <c:pt idx="561">
                  <c:v>181.36161804199199</c:v>
                </c:pt>
                <c:pt idx="562">
                  <c:v>182.152717590332</c:v>
                </c:pt>
                <c:pt idx="563">
                  <c:v>182.974159240723</c:v>
                </c:pt>
                <c:pt idx="564">
                  <c:v>183.80908203125</c:v>
                </c:pt>
                <c:pt idx="565">
                  <c:v>184.65174865722699</c:v>
                </c:pt>
                <c:pt idx="566">
                  <c:v>185.49392700195301</c:v>
                </c:pt>
                <c:pt idx="567">
                  <c:v>186.351753234863</c:v>
                </c:pt>
                <c:pt idx="568">
                  <c:v>187.18820190429699</c:v>
                </c:pt>
                <c:pt idx="569">
                  <c:v>187.99205017089801</c:v>
                </c:pt>
                <c:pt idx="570">
                  <c:v>188.78973388671901</c:v>
                </c:pt>
                <c:pt idx="571">
                  <c:v>189.61776733398401</c:v>
                </c:pt>
                <c:pt idx="572">
                  <c:v>190.47236633300801</c:v>
                </c:pt>
                <c:pt idx="573">
                  <c:v>191.315467834473</c:v>
                </c:pt>
                <c:pt idx="574">
                  <c:v>192.13708496093801</c:v>
                </c:pt>
                <c:pt idx="575">
                  <c:v>192.95627593994101</c:v>
                </c:pt>
                <c:pt idx="576">
                  <c:v>193.796348571777</c:v>
                </c:pt>
                <c:pt idx="577">
                  <c:v>194.65090179443399</c:v>
                </c:pt>
                <c:pt idx="578">
                  <c:v>195.47980499267601</c:v>
                </c:pt>
                <c:pt idx="579">
                  <c:v>196.309379577637</c:v>
                </c:pt>
                <c:pt idx="580">
                  <c:v>197.14286804199199</c:v>
                </c:pt>
                <c:pt idx="581">
                  <c:v>197.93929290771499</c:v>
                </c:pt>
                <c:pt idx="582">
                  <c:v>198.76783752441401</c:v>
                </c:pt>
                <c:pt idx="583">
                  <c:v>199.60903930664099</c:v>
                </c:pt>
                <c:pt idx="584">
                  <c:v>200.467529296875</c:v>
                </c:pt>
                <c:pt idx="585">
                  <c:v>201.34357452392601</c:v>
                </c:pt>
                <c:pt idx="586">
                  <c:v>202.15171051025399</c:v>
                </c:pt>
                <c:pt idx="587">
                  <c:v>202.946968078613</c:v>
                </c:pt>
                <c:pt idx="588">
                  <c:v>203.77685546875</c:v>
                </c:pt>
                <c:pt idx="589">
                  <c:v>204.605659484863</c:v>
                </c:pt>
                <c:pt idx="590">
                  <c:v>205.43434906005899</c:v>
                </c:pt>
                <c:pt idx="591">
                  <c:v>206.27637481689499</c:v>
                </c:pt>
                <c:pt idx="592">
                  <c:v>207.110557556152</c:v>
                </c:pt>
                <c:pt idx="593">
                  <c:v>207.92466735839801</c:v>
                </c:pt>
                <c:pt idx="594">
                  <c:v>208.77600097656199</c:v>
                </c:pt>
                <c:pt idx="595">
                  <c:v>209.58267974853501</c:v>
                </c:pt>
                <c:pt idx="596">
                  <c:v>210.35824584960901</c:v>
                </c:pt>
                <c:pt idx="597">
                  <c:v>211.18996429443399</c:v>
                </c:pt>
                <c:pt idx="598">
                  <c:v>212.04320526123001</c:v>
                </c:pt>
                <c:pt idx="599">
                  <c:v>212.86685180664099</c:v>
                </c:pt>
                <c:pt idx="600">
                  <c:v>213.693473815918</c:v>
                </c:pt>
                <c:pt idx="601">
                  <c:v>214.53475952148401</c:v>
                </c:pt>
                <c:pt idx="602">
                  <c:v>215.397590637207</c:v>
                </c:pt>
                <c:pt idx="603">
                  <c:v>216.20790100097699</c:v>
                </c:pt>
                <c:pt idx="604">
                  <c:v>217.00506591796901</c:v>
                </c:pt>
                <c:pt idx="605">
                  <c:v>217.86134338378901</c:v>
                </c:pt>
                <c:pt idx="606">
                  <c:v>218.71955871582</c:v>
                </c:pt>
                <c:pt idx="607">
                  <c:v>219.55850219726599</c:v>
                </c:pt>
                <c:pt idx="608">
                  <c:v>220.40729522705101</c:v>
                </c:pt>
                <c:pt idx="609">
                  <c:v>221.251052856445</c:v>
                </c:pt>
                <c:pt idx="610">
                  <c:v>222.06365203857399</c:v>
                </c:pt>
                <c:pt idx="611">
                  <c:v>222.86242675781301</c:v>
                </c:pt>
                <c:pt idx="612">
                  <c:v>223.71434020996099</c:v>
                </c:pt>
                <c:pt idx="613">
                  <c:v>224.51629638671901</c:v>
                </c:pt>
                <c:pt idx="614">
                  <c:v>225.37801361083999</c:v>
                </c:pt>
                <c:pt idx="615">
                  <c:v>226.20713043212899</c:v>
                </c:pt>
                <c:pt idx="616">
                  <c:v>227.01820373535199</c:v>
                </c:pt>
                <c:pt idx="617">
                  <c:v>227.84362792968699</c:v>
                </c:pt>
                <c:pt idx="618">
                  <c:v>228.71138000488301</c:v>
                </c:pt>
                <c:pt idx="619">
                  <c:v>229.58670043945301</c:v>
                </c:pt>
                <c:pt idx="620">
                  <c:v>230.38906860351599</c:v>
                </c:pt>
                <c:pt idx="621">
                  <c:v>231.19335174560501</c:v>
                </c:pt>
                <c:pt idx="622">
                  <c:v>232.03147888183599</c:v>
                </c:pt>
                <c:pt idx="623">
                  <c:v>232.878700256348</c:v>
                </c:pt>
                <c:pt idx="624">
                  <c:v>233.71470642089801</c:v>
                </c:pt>
                <c:pt idx="625">
                  <c:v>234.54357910156199</c:v>
                </c:pt>
                <c:pt idx="626">
                  <c:v>235.36453247070301</c:v>
                </c:pt>
                <c:pt idx="627">
                  <c:v>236.22528076171901</c:v>
                </c:pt>
                <c:pt idx="628">
                  <c:v>237.06582641601599</c:v>
                </c:pt>
                <c:pt idx="629">
                  <c:v>237.91090393066401</c:v>
                </c:pt>
                <c:pt idx="630">
                  <c:v>238.71287536621099</c:v>
                </c:pt>
                <c:pt idx="631">
                  <c:v>239.53073120117199</c:v>
                </c:pt>
                <c:pt idx="632">
                  <c:v>240.363395690918</c:v>
                </c:pt>
                <c:pt idx="633">
                  <c:v>241.21057128906199</c:v>
                </c:pt>
                <c:pt idx="634">
                  <c:v>242.04376220703099</c:v>
                </c:pt>
                <c:pt idx="635">
                  <c:v>242.85383605957</c:v>
                </c:pt>
                <c:pt idx="636">
                  <c:v>243.721549987793</c:v>
                </c:pt>
                <c:pt idx="637">
                  <c:v>244.555610656738</c:v>
                </c:pt>
                <c:pt idx="638">
                  <c:v>245.32986450195301</c:v>
                </c:pt>
                <c:pt idx="639">
                  <c:v>246.14195251464801</c:v>
                </c:pt>
                <c:pt idx="640">
                  <c:v>246.989860534668</c:v>
                </c:pt>
                <c:pt idx="641">
                  <c:v>247.829872131348</c:v>
                </c:pt>
                <c:pt idx="642">
                  <c:v>248.66323089599601</c:v>
                </c:pt>
                <c:pt idx="643">
                  <c:v>249.49215698242199</c:v>
                </c:pt>
                <c:pt idx="644">
                  <c:v>250.33611297607399</c:v>
                </c:pt>
                <c:pt idx="645">
                  <c:v>251.14952087402301</c:v>
                </c:pt>
                <c:pt idx="646">
                  <c:v>251.94282531738301</c:v>
                </c:pt>
                <c:pt idx="647">
                  <c:v>252.77713012695301</c:v>
                </c:pt>
                <c:pt idx="648">
                  <c:v>253.58563232421901</c:v>
                </c:pt>
                <c:pt idx="649">
                  <c:v>254.40765380859401</c:v>
                </c:pt>
                <c:pt idx="650">
                  <c:v>255.26182556152301</c:v>
                </c:pt>
                <c:pt idx="651">
                  <c:v>256.14827728271501</c:v>
                </c:pt>
                <c:pt idx="652">
                  <c:v>257.00059509277298</c:v>
                </c:pt>
                <c:pt idx="653">
                  <c:v>257.83399963378901</c:v>
                </c:pt>
                <c:pt idx="654">
                  <c:v>258.63706970214798</c:v>
                </c:pt>
                <c:pt idx="655">
                  <c:v>259.42616271972702</c:v>
                </c:pt>
                <c:pt idx="656">
                  <c:v>260.24011230468699</c:v>
                </c:pt>
                <c:pt idx="657">
                  <c:v>261.07774353027298</c:v>
                </c:pt>
                <c:pt idx="658">
                  <c:v>261.90403747558599</c:v>
                </c:pt>
                <c:pt idx="659">
                  <c:v>262.73605346679699</c:v>
                </c:pt>
                <c:pt idx="660">
                  <c:v>263.58247375488298</c:v>
                </c:pt>
                <c:pt idx="661">
                  <c:v>264.42666625976602</c:v>
                </c:pt>
                <c:pt idx="662">
                  <c:v>265.27488708496099</c:v>
                </c:pt>
                <c:pt idx="663">
                  <c:v>266.10070800781301</c:v>
                </c:pt>
                <c:pt idx="664">
                  <c:v>266.91305541992199</c:v>
                </c:pt>
                <c:pt idx="665">
                  <c:v>267.75247192382801</c:v>
                </c:pt>
                <c:pt idx="666">
                  <c:v>268.57485961914102</c:v>
                </c:pt>
                <c:pt idx="667">
                  <c:v>269.42430114746099</c:v>
                </c:pt>
                <c:pt idx="668">
                  <c:v>270.25328063964798</c:v>
                </c:pt>
                <c:pt idx="669">
                  <c:v>271.08581542968699</c:v>
                </c:pt>
                <c:pt idx="670">
                  <c:v>271.93428039550798</c:v>
                </c:pt>
                <c:pt idx="671">
                  <c:v>272.77719116210898</c:v>
                </c:pt>
                <c:pt idx="672">
                  <c:v>273.57817077636702</c:v>
                </c:pt>
                <c:pt idx="673">
                  <c:v>274.41264343261702</c:v>
                </c:pt>
                <c:pt idx="674">
                  <c:v>275.24575805664102</c:v>
                </c:pt>
                <c:pt idx="675">
                  <c:v>276.06224060058599</c:v>
                </c:pt>
                <c:pt idx="676">
                  <c:v>276.88491821289102</c:v>
                </c:pt>
                <c:pt idx="677">
                  <c:v>277.72544860839798</c:v>
                </c:pt>
                <c:pt idx="678">
                  <c:v>278.58528137207003</c:v>
                </c:pt>
                <c:pt idx="679">
                  <c:v>279.39094543457003</c:v>
                </c:pt>
                <c:pt idx="680">
                  <c:v>280.21525573730497</c:v>
                </c:pt>
                <c:pt idx="681">
                  <c:v>281.04273986816401</c:v>
                </c:pt>
                <c:pt idx="682">
                  <c:v>281.85389709472702</c:v>
                </c:pt>
                <c:pt idx="683">
                  <c:v>282.67440795898398</c:v>
                </c:pt>
                <c:pt idx="684">
                  <c:v>283.51701354980497</c:v>
                </c:pt>
                <c:pt idx="685">
                  <c:v>284.36904907226602</c:v>
                </c:pt>
                <c:pt idx="686">
                  <c:v>285.19607543945301</c:v>
                </c:pt>
                <c:pt idx="687">
                  <c:v>286.04144287109398</c:v>
                </c:pt>
                <c:pt idx="688">
                  <c:v>286.86573791503901</c:v>
                </c:pt>
                <c:pt idx="689">
                  <c:v>287.65968322753901</c:v>
                </c:pt>
                <c:pt idx="690">
                  <c:v>288.50239562988298</c:v>
                </c:pt>
                <c:pt idx="691">
                  <c:v>289.35508728027298</c:v>
                </c:pt>
                <c:pt idx="692">
                  <c:v>290.15608215332003</c:v>
                </c:pt>
                <c:pt idx="693">
                  <c:v>290.97796630859398</c:v>
                </c:pt>
                <c:pt idx="694">
                  <c:v>291.82237243652298</c:v>
                </c:pt>
                <c:pt idx="695">
                  <c:v>292.66876220703102</c:v>
                </c:pt>
                <c:pt idx="696">
                  <c:v>293.48995971679699</c:v>
                </c:pt>
                <c:pt idx="697">
                  <c:v>294.28639221191401</c:v>
                </c:pt>
                <c:pt idx="698">
                  <c:v>295.11953735351602</c:v>
                </c:pt>
                <c:pt idx="699">
                  <c:v>295.96565246582003</c:v>
                </c:pt>
                <c:pt idx="700">
                  <c:v>296.80403137207003</c:v>
                </c:pt>
                <c:pt idx="701">
                  <c:v>297.63705444335898</c:v>
                </c:pt>
                <c:pt idx="702">
                  <c:v>298.43132019042997</c:v>
                </c:pt>
                <c:pt idx="703">
                  <c:v>299.03485107421898</c:v>
                </c:pt>
                <c:pt idx="704">
                  <c:v>299.39021301269503</c:v>
                </c:pt>
                <c:pt idx="705">
                  <c:v>299.58908081054699</c:v>
                </c:pt>
                <c:pt idx="706">
                  <c:v>299.70558166503901</c:v>
                </c:pt>
                <c:pt idx="707">
                  <c:v>299.78219604492199</c:v>
                </c:pt>
                <c:pt idx="708">
                  <c:v>299.83332824707003</c:v>
                </c:pt>
                <c:pt idx="709">
                  <c:v>299.87220764160202</c:v>
                </c:pt>
              </c:numCache>
            </c:numRef>
          </c:xVal>
          <c:yVal>
            <c:numRef>
              <c:f>'Sample processing'!$O$5:$O$2897</c:f>
              <c:numCache>
                <c:formatCode>0.00E+00</c:formatCode>
                <c:ptCount val="2893"/>
                <c:pt idx="0">
                  <c:v>3.7503573492094815</c:v>
                </c:pt>
                <c:pt idx="1">
                  <c:v>3.7578110372848688</c:v>
                </c:pt>
                <c:pt idx="2">
                  <c:v>3.7540943582525452</c:v>
                </c:pt>
                <c:pt idx="3">
                  <c:v>3.7539034015285773</c:v>
                </c:pt>
                <c:pt idx="4">
                  <c:v>3.7543853164904273</c:v>
                </c:pt>
                <c:pt idx="5">
                  <c:v>3.7531867808950903</c:v>
                </c:pt>
                <c:pt idx="6">
                  <c:v>3.7517505113795449</c:v>
                </c:pt>
                <c:pt idx="7">
                  <c:v>3.7496354443619779</c:v>
                </c:pt>
                <c:pt idx="8">
                  <c:v>3.7472292762579005</c:v>
                </c:pt>
                <c:pt idx="9">
                  <c:v>3.7449242453615064</c:v>
                </c:pt>
                <c:pt idx="10">
                  <c:v>3.743221282158844</c:v>
                </c:pt>
                <c:pt idx="11">
                  <c:v>3.7419701646188632</c:v>
                </c:pt>
                <c:pt idx="12">
                  <c:v>3.7411203946789762</c:v>
                </c:pt>
                <c:pt idx="13">
                  <c:v>3.738674067855067</c:v>
                </c:pt>
                <c:pt idx="14">
                  <c:v>3.7346528299805484</c:v>
                </c:pt>
                <c:pt idx="15">
                  <c:v>3.7311393670436277</c:v>
                </c:pt>
                <c:pt idx="16">
                  <c:v>3.7268849055441104</c:v>
                </c:pt>
                <c:pt idx="17">
                  <c:v>3.7231671474883767</c:v>
                </c:pt>
                <c:pt idx="18">
                  <c:v>3.7184353895424875</c:v>
                </c:pt>
                <c:pt idx="19">
                  <c:v>3.713085276093723</c:v>
                </c:pt>
                <c:pt idx="20">
                  <c:v>3.7082950810887088</c:v>
                </c:pt>
                <c:pt idx="21">
                  <c:v>3.7033525073698272</c:v>
                </c:pt>
                <c:pt idx="22">
                  <c:v>3.6983723380593045</c:v>
                </c:pt>
                <c:pt idx="23">
                  <c:v>3.6929700774922605</c:v>
                </c:pt>
                <c:pt idx="24">
                  <c:v>3.6873236695668798</c:v>
                </c:pt>
                <c:pt idx="25">
                  <c:v>3.6824685828654662</c:v>
                </c:pt>
                <c:pt idx="26">
                  <c:v>3.676617447429646</c:v>
                </c:pt>
                <c:pt idx="27">
                  <c:v>3.6719702997146246</c:v>
                </c:pt>
                <c:pt idx="28">
                  <c:v>3.6670935664108</c:v>
                </c:pt>
                <c:pt idx="29">
                  <c:v>3.6613957868996048</c:v>
                </c:pt>
                <c:pt idx="30">
                  <c:v>3.65659102026645</c:v>
                </c:pt>
                <c:pt idx="31">
                  <c:v>3.6523901896767921</c:v>
                </c:pt>
                <c:pt idx="32">
                  <c:v>3.6471719753417644</c:v>
                </c:pt>
                <c:pt idx="33">
                  <c:v>3.6423185749204277</c:v>
                </c:pt>
                <c:pt idx="34">
                  <c:v>3.6384563947341304</c:v>
                </c:pt>
                <c:pt idx="35">
                  <c:v>3.6333626948076696</c:v>
                </c:pt>
                <c:pt idx="36">
                  <c:v>3.6290228324071201</c:v>
                </c:pt>
                <c:pt idx="37">
                  <c:v>3.6242137179543814</c:v>
                </c:pt>
                <c:pt idx="38">
                  <c:v>3.6202530769838797</c:v>
                </c:pt>
                <c:pt idx="39">
                  <c:v>3.6160478206318167</c:v>
                </c:pt>
                <c:pt idx="40">
                  <c:v>3.611312381084042</c:v>
                </c:pt>
                <c:pt idx="41">
                  <c:v>3.6070928458336224</c:v>
                </c:pt>
                <c:pt idx="42">
                  <c:v>3.6027997219859889</c:v>
                </c:pt>
                <c:pt idx="43">
                  <c:v>3.5978468021101921</c:v>
                </c:pt>
                <c:pt idx="44">
                  <c:v>3.5930810069161629</c:v>
                </c:pt>
                <c:pt idx="45">
                  <c:v>3.588733237813261</c:v>
                </c:pt>
                <c:pt idx="46">
                  <c:v>3.5839063752159852</c:v>
                </c:pt>
                <c:pt idx="47">
                  <c:v>3.5798049965770447</c:v>
                </c:pt>
                <c:pt idx="48">
                  <c:v>3.5758512175307513</c:v>
                </c:pt>
                <c:pt idx="49">
                  <c:v>3.5705865958879799</c:v>
                </c:pt>
                <c:pt idx="50">
                  <c:v>3.5661987181855088</c:v>
                </c:pt>
                <c:pt idx="51">
                  <c:v>3.5613472478878685</c:v>
                </c:pt>
                <c:pt idx="52">
                  <c:v>3.5561905525870965</c:v>
                </c:pt>
                <c:pt idx="53">
                  <c:v>3.5519233121456715</c:v>
                </c:pt>
                <c:pt idx="54">
                  <c:v>3.5472546142117563</c:v>
                </c:pt>
                <c:pt idx="55">
                  <c:v>3.5432376256156179</c:v>
                </c:pt>
                <c:pt idx="56">
                  <c:v>3.5387816602975919</c:v>
                </c:pt>
                <c:pt idx="57">
                  <c:v>3.5337180123520802</c:v>
                </c:pt>
                <c:pt idx="58">
                  <c:v>3.5285575189589755</c:v>
                </c:pt>
                <c:pt idx="59">
                  <c:v>3.5236150882981918</c:v>
                </c:pt>
                <c:pt idx="60">
                  <c:v>3.5186334330116211</c:v>
                </c:pt>
                <c:pt idx="61">
                  <c:v>3.5134412409303009</c:v>
                </c:pt>
                <c:pt idx="62">
                  <c:v>3.5080296867514913</c:v>
                </c:pt>
                <c:pt idx="63">
                  <c:v>3.5029865329314869</c:v>
                </c:pt>
                <c:pt idx="64">
                  <c:v>3.498390634874077</c:v>
                </c:pt>
                <c:pt idx="65">
                  <c:v>3.4926701823313926</c:v>
                </c:pt>
                <c:pt idx="66">
                  <c:v>3.4872900605824655</c:v>
                </c:pt>
                <c:pt idx="67">
                  <c:v>3.4823866930733551</c:v>
                </c:pt>
                <c:pt idx="68">
                  <c:v>3.4773513651360481</c:v>
                </c:pt>
                <c:pt idx="69">
                  <c:v>3.4719633595506778</c:v>
                </c:pt>
                <c:pt idx="70">
                  <c:v>3.4665121856785079</c:v>
                </c:pt>
                <c:pt idx="71">
                  <c:v>3.4611660154150834</c:v>
                </c:pt>
                <c:pt idx="72">
                  <c:v>3.4555143578271084</c:v>
                </c:pt>
                <c:pt idx="73">
                  <c:v>3.4502134522004471</c:v>
                </c:pt>
                <c:pt idx="74">
                  <c:v>3.4444918462082259</c:v>
                </c:pt>
                <c:pt idx="75">
                  <c:v>3.4387548839086968</c:v>
                </c:pt>
                <c:pt idx="76">
                  <c:v>3.4327792340458805</c:v>
                </c:pt>
                <c:pt idx="77">
                  <c:v>3.4268621651313809</c:v>
                </c:pt>
                <c:pt idx="78">
                  <c:v>3.4203101200629176</c:v>
                </c:pt>
                <c:pt idx="79">
                  <c:v>3.4137597651324825</c:v>
                </c:pt>
                <c:pt idx="80">
                  <c:v>3.4080299686024249</c:v>
                </c:pt>
                <c:pt idx="81">
                  <c:v>3.4026667737930452</c:v>
                </c:pt>
                <c:pt idx="82">
                  <c:v>3.3962568316275461</c:v>
                </c:pt>
                <c:pt idx="83">
                  <c:v>3.3893393928679694</c:v>
                </c:pt>
                <c:pt idx="84">
                  <c:v>3.3827944380862309</c:v>
                </c:pt>
                <c:pt idx="85">
                  <c:v>3.3757562484016552</c:v>
                </c:pt>
                <c:pt idx="86">
                  <c:v>3.3680016723147679</c:v>
                </c:pt>
                <c:pt idx="87">
                  <c:v>3.3606977362574444</c:v>
                </c:pt>
                <c:pt idx="88">
                  <c:v>3.3535811512411611</c:v>
                </c:pt>
                <c:pt idx="89">
                  <c:v>3.3465998422720351</c:v>
                </c:pt>
                <c:pt idx="90">
                  <c:v>3.3385299460808335</c:v>
                </c:pt>
                <c:pt idx="91">
                  <c:v>3.3303663887314898</c:v>
                </c:pt>
                <c:pt idx="92">
                  <c:v>3.3218355438729272</c:v>
                </c:pt>
                <c:pt idx="93">
                  <c:v>3.3118015973410446</c:v>
                </c:pt>
                <c:pt idx="94">
                  <c:v>3.2956199486049482</c:v>
                </c:pt>
                <c:pt idx="95">
                  <c:v>3.2626865088749453</c:v>
                </c:pt>
                <c:pt idx="96">
                  <c:v>3.1862110843341411</c:v>
                </c:pt>
                <c:pt idx="97">
                  <c:v>2.9939566402705076</c:v>
                </c:pt>
                <c:pt idx="98">
                  <c:v>2.6138583120529648</c:v>
                </c:pt>
                <c:pt idx="99">
                  <c:v>2.1264654056698404</c:v>
                </c:pt>
                <c:pt idx="100">
                  <c:v>1.6704427404542239</c:v>
                </c:pt>
                <c:pt idx="101">
                  <c:v>1.2851218908244582</c:v>
                </c:pt>
                <c:pt idx="102">
                  <c:v>0.97933905540591437</c:v>
                </c:pt>
                <c:pt idx="103">
                  <c:v>0.74259933810340661</c:v>
                </c:pt>
                <c:pt idx="104">
                  <c:v>0.5679266490149828</c:v>
                </c:pt>
                <c:pt idx="105">
                  <c:v>0.46226124485484427</c:v>
                </c:pt>
                <c:pt idx="106">
                  <c:v>0.41350971130188263</c:v>
                </c:pt>
                <c:pt idx="107">
                  <c:v>0.38940041695709715</c:v>
                </c:pt>
                <c:pt idx="108">
                  <c:v>0.37433330682128296</c:v>
                </c:pt>
                <c:pt idx="109">
                  <c:v>0.3630602828503407</c:v>
                </c:pt>
                <c:pt idx="110">
                  <c:v>0.35322365305275255</c:v>
                </c:pt>
                <c:pt idx="111">
                  <c:v>0.34459231817263369</c:v>
                </c:pt>
                <c:pt idx="112">
                  <c:v>0.33652815066031816</c:v>
                </c:pt>
                <c:pt idx="113">
                  <c:v>0.32914412938819326</c:v>
                </c:pt>
                <c:pt idx="114">
                  <c:v>0.32221119708542667</c:v>
                </c:pt>
                <c:pt idx="115">
                  <c:v>0.31590421964773402</c:v>
                </c:pt>
                <c:pt idx="116">
                  <c:v>0.30969642455932672</c:v>
                </c:pt>
                <c:pt idx="117">
                  <c:v>0.30387014219515951</c:v>
                </c:pt>
                <c:pt idx="118">
                  <c:v>0.29860742276909474</c:v>
                </c:pt>
                <c:pt idx="119">
                  <c:v>0.29358209127527274</c:v>
                </c:pt>
                <c:pt idx="120">
                  <c:v>0.28870759199933799</c:v>
                </c:pt>
                <c:pt idx="121">
                  <c:v>0.28394236651062149</c:v>
                </c:pt>
                <c:pt idx="122">
                  <c:v>0.27959705961440079</c:v>
                </c:pt>
                <c:pt idx="123">
                  <c:v>0.2754956993907608</c:v>
                </c:pt>
                <c:pt idx="124">
                  <c:v>0.27169334325095085</c:v>
                </c:pt>
                <c:pt idx="125">
                  <c:v>0.26778130474781109</c:v>
                </c:pt>
                <c:pt idx="126">
                  <c:v>0.26419317084219579</c:v>
                </c:pt>
                <c:pt idx="127">
                  <c:v>0.26068155413861716</c:v>
                </c:pt>
                <c:pt idx="128">
                  <c:v>0.25721956813773289</c:v>
                </c:pt>
                <c:pt idx="129">
                  <c:v>0.25406712980468243</c:v>
                </c:pt>
                <c:pt idx="130">
                  <c:v>0.25098654136207632</c:v>
                </c:pt>
                <c:pt idx="131">
                  <c:v>0.24786270561936102</c:v>
                </c:pt>
                <c:pt idx="132">
                  <c:v>0.24472573810509998</c:v>
                </c:pt>
                <c:pt idx="133">
                  <c:v>0.24190537915026902</c:v>
                </c:pt>
                <c:pt idx="134">
                  <c:v>0.23929171240401562</c:v>
                </c:pt>
                <c:pt idx="135">
                  <c:v>0.23657443399550601</c:v>
                </c:pt>
                <c:pt idx="136">
                  <c:v>0.23419688163031946</c:v>
                </c:pt>
                <c:pt idx="137">
                  <c:v>0.23172965976736765</c:v>
                </c:pt>
                <c:pt idx="138">
                  <c:v>0.22923864660641854</c:v>
                </c:pt>
                <c:pt idx="139">
                  <c:v>0.22690920693168304</c:v>
                </c:pt>
                <c:pt idx="140">
                  <c:v>0.22481467195664631</c:v>
                </c:pt>
                <c:pt idx="141">
                  <c:v>0.22265317835322915</c:v>
                </c:pt>
                <c:pt idx="142">
                  <c:v>0.22060666625243247</c:v>
                </c:pt>
                <c:pt idx="143">
                  <c:v>0.21868166756168475</c:v>
                </c:pt>
                <c:pt idx="144">
                  <c:v>0.21674263133750946</c:v>
                </c:pt>
                <c:pt idx="145">
                  <c:v>0.21499819812603838</c:v>
                </c:pt>
                <c:pt idx="146">
                  <c:v>0.21318384949399746</c:v>
                </c:pt>
                <c:pt idx="147">
                  <c:v>0.21131654827642918</c:v>
                </c:pt>
                <c:pt idx="148">
                  <c:v>0.20967806367992645</c:v>
                </c:pt>
                <c:pt idx="149">
                  <c:v>0.20779506014021168</c:v>
                </c:pt>
                <c:pt idx="150">
                  <c:v>0.20613910745735042</c:v>
                </c:pt>
                <c:pt idx="151">
                  <c:v>0.20457153751239532</c:v>
                </c:pt>
                <c:pt idx="152">
                  <c:v>0.20278335807833486</c:v>
                </c:pt>
                <c:pt idx="153">
                  <c:v>0.20128597793000971</c:v>
                </c:pt>
                <c:pt idx="154">
                  <c:v>0.19973343730143425</c:v>
                </c:pt>
                <c:pt idx="155">
                  <c:v>0.19816056967339629</c:v>
                </c:pt>
                <c:pt idx="156">
                  <c:v>0.19670675131179796</c:v>
                </c:pt>
                <c:pt idx="157">
                  <c:v>0.19522797069166645</c:v>
                </c:pt>
                <c:pt idx="158">
                  <c:v>0.19356093665197943</c:v>
                </c:pt>
                <c:pt idx="159">
                  <c:v>0.19209458012166547</c:v>
                </c:pt>
                <c:pt idx="160">
                  <c:v>0.19079046427529595</c:v>
                </c:pt>
                <c:pt idx="161">
                  <c:v>0.1895766307819762</c:v>
                </c:pt>
                <c:pt idx="162">
                  <c:v>0.18801777567478992</c:v>
                </c:pt>
                <c:pt idx="163">
                  <c:v>0.18688835329579609</c:v>
                </c:pt>
                <c:pt idx="164">
                  <c:v>0.1854747003908539</c:v>
                </c:pt>
                <c:pt idx="165">
                  <c:v>0.18426224703409386</c:v>
                </c:pt>
                <c:pt idx="166">
                  <c:v>0.18285581785631616</c:v>
                </c:pt>
                <c:pt idx="167">
                  <c:v>0.1814777189153633</c:v>
                </c:pt>
                <c:pt idx="168">
                  <c:v>0.18033789607561831</c:v>
                </c:pt>
                <c:pt idx="169">
                  <c:v>0.17920875663417651</c:v>
                </c:pt>
                <c:pt idx="170">
                  <c:v>0.1779239123695015</c:v>
                </c:pt>
                <c:pt idx="171">
                  <c:v>0.1768926851151657</c:v>
                </c:pt>
                <c:pt idx="172">
                  <c:v>0.17541484785873807</c:v>
                </c:pt>
                <c:pt idx="173">
                  <c:v>0.17446632317621075</c:v>
                </c:pt>
                <c:pt idx="174">
                  <c:v>0.17331998079869146</c:v>
                </c:pt>
                <c:pt idx="175">
                  <c:v>0.17210087879582442</c:v>
                </c:pt>
                <c:pt idx="176">
                  <c:v>0.17100553483088707</c:v>
                </c:pt>
                <c:pt idx="177">
                  <c:v>0.17001325039805706</c:v>
                </c:pt>
                <c:pt idx="178">
                  <c:v>0.1687521912847279</c:v>
                </c:pt>
                <c:pt idx="179">
                  <c:v>0.16766504046444508</c:v>
                </c:pt>
                <c:pt idx="180">
                  <c:v>0.16636992653940907</c:v>
                </c:pt>
                <c:pt idx="181">
                  <c:v>0.16542880241156907</c:v>
                </c:pt>
                <c:pt idx="182">
                  <c:v>0.16430402390363283</c:v>
                </c:pt>
                <c:pt idx="183">
                  <c:v>0.15974061699748573</c:v>
                </c:pt>
                <c:pt idx="184">
                  <c:v>0.15768482337194545</c:v>
                </c:pt>
                <c:pt idx="185">
                  <c:v>0.15715461056574259</c:v>
                </c:pt>
                <c:pt idx="186">
                  <c:v>0.15615825400915459</c:v>
                </c:pt>
                <c:pt idx="187">
                  <c:v>0.15520953350334135</c:v>
                </c:pt>
                <c:pt idx="188">
                  <c:v>0.15420765553193805</c:v>
                </c:pt>
                <c:pt idx="189">
                  <c:v>0.15323942025263332</c:v>
                </c:pt>
                <c:pt idx="190">
                  <c:v>0.15212068016105079</c:v>
                </c:pt>
                <c:pt idx="191">
                  <c:v>0.15127377255733412</c:v>
                </c:pt>
                <c:pt idx="192">
                  <c:v>0.15026322127867217</c:v>
                </c:pt>
                <c:pt idx="193">
                  <c:v>0.14936369437762337</c:v>
                </c:pt>
                <c:pt idx="194">
                  <c:v>0.14832710597688509</c:v>
                </c:pt>
                <c:pt idx="195">
                  <c:v>0.14728143864067697</c:v>
                </c:pt>
                <c:pt idx="196">
                  <c:v>0.14666234395824623</c:v>
                </c:pt>
                <c:pt idx="197">
                  <c:v>0.14546322035230802</c:v>
                </c:pt>
                <c:pt idx="198">
                  <c:v>0.14443474845567486</c:v>
                </c:pt>
                <c:pt idx="199">
                  <c:v>0.14343505611872751</c:v>
                </c:pt>
                <c:pt idx="200">
                  <c:v>0.14252012237835593</c:v>
                </c:pt>
                <c:pt idx="201">
                  <c:v>0.14156026535425459</c:v>
                </c:pt>
                <c:pt idx="202">
                  <c:v>0.14063579284966057</c:v>
                </c:pt>
                <c:pt idx="203">
                  <c:v>0.13985573259280498</c:v>
                </c:pt>
                <c:pt idx="204">
                  <c:v>0.1387525989387991</c:v>
                </c:pt>
                <c:pt idx="205">
                  <c:v>0.13790006362222768</c:v>
                </c:pt>
                <c:pt idx="206">
                  <c:v>0.13704749243400463</c:v>
                </c:pt>
                <c:pt idx="207">
                  <c:v>0.13611703621050394</c:v>
                </c:pt>
                <c:pt idx="208">
                  <c:v>0.13508054956484442</c:v>
                </c:pt>
                <c:pt idx="209">
                  <c:v>0.13417273570005378</c:v>
                </c:pt>
                <c:pt idx="210">
                  <c:v>0.13332696680035977</c:v>
                </c:pt>
                <c:pt idx="211">
                  <c:v>0.13253222372327378</c:v>
                </c:pt>
                <c:pt idx="212">
                  <c:v>0.13146025683601487</c:v>
                </c:pt>
                <c:pt idx="213">
                  <c:v>0.13054418382105767</c:v>
                </c:pt>
                <c:pt idx="214">
                  <c:v>0.12950626682047761</c:v>
                </c:pt>
                <c:pt idx="215">
                  <c:v>0.1286438439053913</c:v>
                </c:pt>
                <c:pt idx="216">
                  <c:v>0.12773372063815425</c:v>
                </c:pt>
                <c:pt idx="217">
                  <c:v>0.12692433039124504</c:v>
                </c:pt>
                <c:pt idx="218">
                  <c:v>0.12606948408191804</c:v>
                </c:pt>
                <c:pt idx="219">
                  <c:v>0.12516447669282615</c:v>
                </c:pt>
                <c:pt idx="220">
                  <c:v>0.12425345399166947</c:v>
                </c:pt>
                <c:pt idx="221">
                  <c:v>0.12324219141040027</c:v>
                </c:pt>
                <c:pt idx="222">
                  <c:v>0.12228006806347133</c:v>
                </c:pt>
                <c:pt idx="223">
                  <c:v>0.12144850378954739</c:v>
                </c:pt>
                <c:pt idx="224">
                  <c:v>0.12050044743375012</c:v>
                </c:pt>
                <c:pt idx="225">
                  <c:v>0.11963860350871416</c:v>
                </c:pt>
                <c:pt idx="226">
                  <c:v>0.11892659141500379</c:v>
                </c:pt>
                <c:pt idx="227">
                  <c:v>0.11816589250051955</c:v>
                </c:pt>
                <c:pt idx="228">
                  <c:v>0.11740021955500564</c:v>
                </c:pt>
                <c:pt idx="229">
                  <c:v>0.11647718504887415</c:v>
                </c:pt>
                <c:pt idx="230">
                  <c:v>0.11536632504948657</c:v>
                </c:pt>
                <c:pt idx="231">
                  <c:v>0.11442346410460935</c:v>
                </c:pt>
                <c:pt idx="232">
                  <c:v>0.11334375147778773</c:v>
                </c:pt>
                <c:pt idx="233">
                  <c:v>0.11239702911749903</c:v>
                </c:pt>
                <c:pt idx="234">
                  <c:v>0.11148083914081082</c:v>
                </c:pt>
                <c:pt idx="235">
                  <c:v>0.11059519000606209</c:v>
                </c:pt>
                <c:pt idx="236">
                  <c:v>0.10978176306926252</c:v>
                </c:pt>
                <c:pt idx="237">
                  <c:v>0.10899568803536848</c:v>
                </c:pt>
                <c:pt idx="238">
                  <c:v>0.1078716980691333</c:v>
                </c:pt>
                <c:pt idx="239">
                  <c:v>0.10724239131717346</c:v>
                </c:pt>
                <c:pt idx="240">
                  <c:v>0.10614001879531303</c:v>
                </c:pt>
                <c:pt idx="241">
                  <c:v>0.10534893351201575</c:v>
                </c:pt>
                <c:pt idx="242">
                  <c:v>0.10451892292467804</c:v>
                </c:pt>
                <c:pt idx="243">
                  <c:v>0.10353677851143178</c:v>
                </c:pt>
                <c:pt idx="244">
                  <c:v>0.10273318851385453</c:v>
                </c:pt>
                <c:pt idx="245">
                  <c:v>0.10191040725753638</c:v>
                </c:pt>
                <c:pt idx="246">
                  <c:v>0.10111815186074073</c:v>
                </c:pt>
                <c:pt idx="247">
                  <c:v>0.10018329099036838</c:v>
                </c:pt>
                <c:pt idx="248">
                  <c:v>9.9486816574902284E-2</c:v>
                </c:pt>
                <c:pt idx="249">
                  <c:v>9.8542212759865425E-2</c:v>
                </c:pt>
                <c:pt idx="250">
                  <c:v>9.7780941065651494E-2</c:v>
                </c:pt>
                <c:pt idx="251">
                  <c:v>9.692892252744062E-2</c:v>
                </c:pt>
                <c:pt idx="252">
                  <c:v>9.5875062284498436E-2</c:v>
                </c:pt>
                <c:pt idx="253">
                  <c:v>9.5087798698798104E-2</c:v>
                </c:pt>
                <c:pt idx="254">
                  <c:v>9.4226763395239596E-2</c:v>
                </c:pt>
                <c:pt idx="255">
                  <c:v>9.3402225629217434E-2</c:v>
                </c:pt>
                <c:pt idx="256">
                  <c:v>9.2738983767910205E-2</c:v>
                </c:pt>
                <c:pt idx="257">
                  <c:v>9.1888854355310925E-2</c:v>
                </c:pt>
                <c:pt idx="258">
                  <c:v>9.0954981223664078E-2</c:v>
                </c:pt>
                <c:pt idx="259">
                  <c:v>9.0137678281008535E-2</c:v>
                </c:pt>
                <c:pt idx="260">
                  <c:v>8.9412255379185068E-2</c:v>
                </c:pt>
                <c:pt idx="261">
                  <c:v>8.8751771966080362E-2</c:v>
                </c:pt>
                <c:pt idx="262">
                  <c:v>8.7927614782014926E-2</c:v>
                </c:pt>
                <c:pt idx="263">
                  <c:v>8.7049498627453925E-2</c:v>
                </c:pt>
                <c:pt idx="264">
                  <c:v>8.6354456405700789E-2</c:v>
                </c:pt>
                <c:pt idx="265">
                  <c:v>8.5496635354592537E-2</c:v>
                </c:pt>
                <c:pt idx="266">
                  <c:v>8.47729328378828E-2</c:v>
                </c:pt>
                <c:pt idx="267">
                  <c:v>8.389604304310537E-2</c:v>
                </c:pt>
                <c:pt idx="268">
                  <c:v>8.3179018678850483E-2</c:v>
                </c:pt>
                <c:pt idx="269">
                  <c:v>8.2454226447644594E-2</c:v>
                </c:pt>
                <c:pt idx="270">
                  <c:v>8.1681686364720535E-2</c:v>
                </c:pt>
                <c:pt idx="271">
                  <c:v>8.089949704783618E-2</c:v>
                </c:pt>
                <c:pt idx="272">
                  <c:v>8.0151142251520258E-2</c:v>
                </c:pt>
                <c:pt idx="273">
                  <c:v>7.9411868043835446E-2</c:v>
                </c:pt>
                <c:pt idx="274">
                  <c:v>7.8724419046906371E-2</c:v>
                </c:pt>
                <c:pt idx="275">
                  <c:v>7.7916884389851185E-2</c:v>
                </c:pt>
                <c:pt idx="276">
                  <c:v>7.7288818209789445E-2</c:v>
                </c:pt>
                <c:pt idx="277">
                  <c:v>7.6441701420377609E-2</c:v>
                </c:pt>
                <c:pt idx="278">
                  <c:v>7.5726462735564243E-2</c:v>
                </c:pt>
                <c:pt idx="279">
                  <c:v>7.5081722301129167E-2</c:v>
                </c:pt>
                <c:pt idx="280">
                  <c:v>7.4439075011937847E-2</c:v>
                </c:pt>
                <c:pt idx="281">
                  <c:v>7.3651149354825335E-2</c:v>
                </c:pt>
                <c:pt idx="282">
                  <c:v>7.2909691911676996E-2</c:v>
                </c:pt>
                <c:pt idx="283">
                  <c:v>7.2198105152470798E-2</c:v>
                </c:pt>
                <c:pt idx="284">
                  <c:v>7.1408450856077332E-2</c:v>
                </c:pt>
                <c:pt idx="285">
                  <c:v>7.0580000824006214E-2</c:v>
                </c:pt>
                <c:pt idx="286">
                  <c:v>6.982376932474664E-2</c:v>
                </c:pt>
                <c:pt idx="287">
                  <c:v>6.8986565296851973E-2</c:v>
                </c:pt>
                <c:pt idx="288">
                  <c:v>6.8333679912360917E-2</c:v>
                </c:pt>
                <c:pt idx="289">
                  <c:v>6.7458193342625594E-2</c:v>
                </c:pt>
                <c:pt idx="290">
                  <c:v>6.6726950643600028E-2</c:v>
                </c:pt>
                <c:pt idx="291">
                  <c:v>6.5870218137765071E-2</c:v>
                </c:pt>
                <c:pt idx="292">
                  <c:v>6.5069033176762395E-2</c:v>
                </c:pt>
                <c:pt idx="293">
                  <c:v>6.4229756137651167E-2</c:v>
                </c:pt>
                <c:pt idx="294">
                  <c:v>6.3393161879308588E-2</c:v>
                </c:pt>
                <c:pt idx="295">
                  <c:v>6.2586928917709561E-2</c:v>
                </c:pt>
                <c:pt idx="296">
                  <c:v>6.1775310484301356E-2</c:v>
                </c:pt>
                <c:pt idx="297">
                  <c:v>6.0953889902761425E-2</c:v>
                </c:pt>
                <c:pt idx="298">
                  <c:v>6.0103273372157991E-2</c:v>
                </c:pt>
                <c:pt idx="299">
                  <c:v>5.9280623446399082E-2</c:v>
                </c:pt>
                <c:pt idx="300">
                  <c:v>5.8427492852690513E-2</c:v>
                </c:pt>
                <c:pt idx="301">
                  <c:v>5.763174184244492E-2</c:v>
                </c:pt>
                <c:pt idx="302">
                  <c:v>5.6761653303999036E-2</c:v>
                </c:pt>
                <c:pt idx="303">
                  <c:v>5.5952777962973377E-2</c:v>
                </c:pt>
                <c:pt idx="304">
                  <c:v>5.5065072379432527E-2</c:v>
                </c:pt>
                <c:pt idx="305">
                  <c:v>5.4092144343273946E-2</c:v>
                </c:pt>
                <c:pt idx="306">
                  <c:v>5.3164182753865807E-2</c:v>
                </c:pt>
                <c:pt idx="307">
                  <c:v>5.2346718112673031E-2</c:v>
                </c:pt>
                <c:pt idx="308">
                  <c:v>5.147123630264723E-2</c:v>
                </c:pt>
                <c:pt idx="309">
                  <c:v>5.0601051336468694E-2</c:v>
                </c:pt>
                <c:pt idx="310">
                  <c:v>4.9694379074305704E-2</c:v>
                </c:pt>
                <c:pt idx="311">
                  <c:v>4.8834861375584765E-2</c:v>
                </c:pt>
                <c:pt idx="312">
                  <c:v>4.7981106538291081E-2</c:v>
                </c:pt>
                <c:pt idx="313">
                  <c:v>4.7075542998936688E-2</c:v>
                </c:pt>
                <c:pt idx="314">
                  <c:v>4.6209935876249358E-2</c:v>
                </c:pt>
                <c:pt idx="315">
                  <c:v>4.5377243342105834E-2</c:v>
                </c:pt>
                <c:pt idx="316">
                  <c:v>4.4478770128522749E-2</c:v>
                </c:pt>
                <c:pt idx="317">
                  <c:v>4.1906289790798322E-2</c:v>
                </c:pt>
                <c:pt idx="318">
                  <c:v>4.006191748468628E-2</c:v>
                </c:pt>
                <c:pt idx="319">
                  <c:v>3.9861524054005684E-2</c:v>
                </c:pt>
                <c:pt idx="320">
                  <c:v>3.9020825059609174E-2</c:v>
                </c:pt>
                <c:pt idx="321">
                  <c:v>3.8081804777620146E-2</c:v>
                </c:pt>
                <c:pt idx="322">
                  <c:v>3.7140202229976896E-2</c:v>
                </c:pt>
                <c:pt idx="323">
                  <c:v>3.6191648841881259E-2</c:v>
                </c:pt>
                <c:pt idx="324">
                  <c:v>3.5235989164170825E-2</c:v>
                </c:pt>
                <c:pt idx="325">
                  <c:v>3.4292179905219405E-2</c:v>
                </c:pt>
                <c:pt idx="326">
                  <c:v>3.3378571470503791E-2</c:v>
                </c:pt>
                <c:pt idx="327">
                  <c:v>3.2347418426994019E-2</c:v>
                </c:pt>
                <c:pt idx="328">
                  <c:v>3.1526782305194588E-2</c:v>
                </c:pt>
                <c:pt idx="329">
                  <c:v>3.057525394622879E-2</c:v>
                </c:pt>
                <c:pt idx="330">
                  <c:v>2.9563997848987982E-2</c:v>
                </c:pt>
                <c:pt idx="331">
                  <c:v>2.858798836782071E-2</c:v>
                </c:pt>
                <c:pt idx="332">
                  <c:v>2.7621841410838968E-2</c:v>
                </c:pt>
                <c:pt idx="333">
                  <c:v>2.6556459904126056E-2</c:v>
                </c:pt>
                <c:pt idx="334">
                  <c:v>2.5492706605632055E-2</c:v>
                </c:pt>
                <c:pt idx="335">
                  <c:v>2.4533970530528856E-2</c:v>
                </c:pt>
                <c:pt idx="336">
                  <c:v>2.3424357443171447E-2</c:v>
                </c:pt>
                <c:pt idx="337">
                  <c:v>2.2143800872104668E-2</c:v>
                </c:pt>
                <c:pt idx="338">
                  <c:v>2.0998242349443478E-2</c:v>
                </c:pt>
                <c:pt idx="339">
                  <c:v>1.9853876659231086E-2</c:v>
                </c:pt>
                <c:pt idx="340">
                  <c:v>1.8668615674424582E-2</c:v>
                </c:pt>
                <c:pt idx="341">
                  <c:v>1.7572439380086329E-2</c:v>
                </c:pt>
                <c:pt idx="342">
                  <c:v>1.7028357618426509E-2</c:v>
                </c:pt>
                <c:pt idx="343">
                  <c:v>1.7033678122416851E-2</c:v>
                </c:pt>
                <c:pt idx="344">
                  <c:v>1.7038620548108663E-2</c:v>
                </c:pt>
                <c:pt idx="345">
                  <c:v>1.7044126875684924E-2</c:v>
                </c:pt>
                <c:pt idx="346">
                  <c:v>1.7615317689283063E-2</c:v>
                </c:pt>
                <c:pt idx="347">
                  <c:v>1.8677972769277407E-2</c:v>
                </c:pt>
                <c:pt idx="348">
                  <c:v>1.9864324787450087E-2</c:v>
                </c:pt>
                <c:pt idx="349">
                  <c:v>2.0917486657732288E-2</c:v>
                </c:pt>
                <c:pt idx="350">
                  <c:v>2.1917709200372323E-2</c:v>
                </c:pt>
                <c:pt idx="351">
                  <c:v>2.2940143438228641E-2</c:v>
                </c:pt>
                <c:pt idx="352">
                  <c:v>2.3954595784081253E-2</c:v>
                </c:pt>
                <c:pt idx="353">
                  <c:v>2.498169523581668E-2</c:v>
                </c:pt>
                <c:pt idx="354">
                  <c:v>2.5968761267390832E-2</c:v>
                </c:pt>
                <c:pt idx="355">
                  <c:v>2.6965566439842069E-2</c:v>
                </c:pt>
                <c:pt idx="356">
                  <c:v>2.7991068855462636E-2</c:v>
                </c:pt>
                <c:pt idx="357">
                  <c:v>2.8912315169174127E-2</c:v>
                </c:pt>
                <c:pt idx="358">
                  <c:v>2.9814420307067015E-2</c:v>
                </c:pt>
                <c:pt idx="359">
                  <c:v>3.0860653425682106E-2</c:v>
                </c:pt>
                <c:pt idx="360">
                  <c:v>3.1893423681289966E-2</c:v>
                </c:pt>
                <c:pt idx="361">
                  <c:v>3.2836842069438918E-2</c:v>
                </c:pt>
                <c:pt idx="362">
                  <c:v>3.3752278431817946E-2</c:v>
                </c:pt>
                <c:pt idx="363">
                  <c:v>3.4683560027754592E-2</c:v>
                </c:pt>
                <c:pt idx="364">
                  <c:v>3.5578498184011757E-2</c:v>
                </c:pt>
                <c:pt idx="365">
                  <c:v>3.6551516472282358E-2</c:v>
                </c:pt>
                <c:pt idx="366">
                  <c:v>3.7418742048651178E-2</c:v>
                </c:pt>
                <c:pt idx="367">
                  <c:v>3.8283388494561976E-2</c:v>
                </c:pt>
                <c:pt idx="368">
                  <c:v>3.919922374000389E-2</c:v>
                </c:pt>
                <c:pt idx="369">
                  <c:v>4.0053583526463668E-2</c:v>
                </c:pt>
                <c:pt idx="370">
                  <c:v>4.0954975853631823E-2</c:v>
                </c:pt>
                <c:pt idx="371">
                  <c:v>4.1836593433097133E-2</c:v>
                </c:pt>
                <c:pt idx="372">
                  <c:v>4.2728249604593919E-2</c:v>
                </c:pt>
                <c:pt idx="373">
                  <c:v>4.3612253967213813E-2</c:v>
                </c:pt>
                <c:pt idx="374">
                  <c:v>4.4441642267863499E-2</c:v>
                </c:pt>
                <c:pt idx="375">
                  <c:v>4.5280173430897581E-2</c:v>
                </c:pt>
                <c:pt idx="376">
                  <c:v>4.6098222455210794E-2</c:v>
                </c:pt>
                <c:pt idx="377">
                  <c:v>4.6965566704922787E-2</c:v>
                </c:pt>
                <c:pt idx="378">
                  <c:v>4.781378948363503E-2</c:v>
                </c:pt>
                <c:pt idx="379">
                  <c:v>4.8674082192416118E-2</c:v>
                </c:pt>
                <c:pt idx="380">
                  <c:v>4.9479179114662666E-2</c:v>
                </c:pt>
                <c:pt idx="381">
                  <c:v>5.0357546469849308E-2</c:v>
                </c:pt>
                <c:pt idx="382">
                  <c:v>5.1253044679908363E-2</c:v>
                </c:pt>
                <c:pt idx="383">
                  <c:v>5.202920629106051E-2</c:v>
                </c:pt>
                <c:pt idx="384">
                  <c:v>5.2822328562305024E-2</c:v>
                </c:pt>
                <c:pt idx="385">
                  <c:v>5.3650535594345003E-2</c:v>
                </c:pt>
                <c:pt idx="386">
                  <c:v>5.4508623193516972E-2</c:v>
                </c:pt>
                <c:pt idx="387">
                  <c:v>5.5395917738461267E-2</c:v>
                </c:pt>
                <c:pt idx="388">
                  <c:v>5.6291117465163201E-2</c:v>
                </c:pt>
                <c:pt idx="389">
                  <c:v>5.705581960792732E-2</c:v>
                </c:pt>
                <c:pt idx="390">
                  <c:v>5.7864497589012784E-2</c:v>
                </c:pt>
                <c:pt idx="391">
                  <c:v>5.8607988959222118E-2</c:v>
                </c:pt>
                <c:pt idx="392">
                  <c:v>5.9337210996353522E-2</c:v>
                </c:pt>
                <c:pt idx="393">
                  <c:v>6.0197553695957987E-2</c:v>
                </c:pt>
                <c:pt idx="394">
                  <c:v>6.1048716140462506E-2</c:v>
                </c:pt>
                <c:pt idx="395">
                  <c:v>6.1845417871604365E-2</c:v>
                </c:pt>
                <c:pt idx="396">
                  <c:v>6.2642692595148361E-2</c:v>
                </c:pt>
                <c:pt idx="397">
                  <c:v>6.3481232419964603E-2</c:v>
                </c:pt>
                <c:pt idx="398">
                  <c:v>6.4313164881543219E-2</c:v>
                </c:pt>
                <c:pt idx="399">
                  <c:v>6.5199949245219491E-2</c:v>
                </c:pt>
                <c:pt idx="400">
                  <c:v>6.6091953809528287E-2</c:v>
                </c:pt>
                <c:pt idx="401">
                  <c:v>6.6948453133430452E-2</c:v>
                </c:pt>
                <c:pt idx="402">
                  <c:v>6.7875344043248048E-2</c:v>
                </c:pt>
                <c:pt idx="403">
                  <c:v>6.8721219363305427E-2</c:v>
                </c:pt>
                <c:pt idx="404">
                  <c:v>6.9669181115409123E-2</c:v>
                </c:pt>
                <c:pt idx="405">
                  <c:v>7.0546307167803482E-2</c:v>
                </c:pt>
                <c:pt idx="406">
                  <c:v>7.1512063256420857E-2</c:v>
                </c:pt>
                <c:pt idx="407">
                  <c:v>7.2360049197760762E-2</c:v>
                </c:pt>
                <c:pt idx="408">
                  <c:v>7.3222635122028465E-2</c:v>
                </c:pt>
                <c:pt idx="409">
                  <c:v>7.4043892988572349E-2</c:v>
                </c:pt>
                <c:pt idx="410">
                  <c:v>7.4952613273488802E-2</c:v>
                </c:pt>
                <c:pt idx="411">
                  <c:v>7.5861703976326231E-2</c:v>
                </c:pt>
                <c:pt idx="412">
                  <c:v>7.6766994182017628E-2</c:v>
                </c:pt>
                <c:pt idx="413">
                  <c:v>7.7605590449590645E-2</c:v>
                </c:pt>
                <c:pt idx="414">
                  <c:v>7.8524639496538817E-2</c:v>
                </c:pt>
                <c:pt idx="415">
                  <c:v>7.9390161039451373E-2</c:v>
                </c:pt>
                <c:pt idx="416">
                  <c:v>8.0320242843872486E-2</c:v>
                </c:pt>
                <c:pt idx="417">
                  <c:v>8.1093969616979233E-2</c:v>
                </c:pt>
                <c:pt idx="418">
                  <c:v>8.19212139849404E-2</c:v>
                </c:pt>
                <c:pt idx="419">
                  <c:v>8.2613373519952585E-2</c:v>
                </c:pt>
                <c:pt idx="420">
                  <c:v>8.3273909117391326E-2</c:v>
                </c:pt>
                <c:pt idx="421">
                  <c:v>8.3998711646200666E-2</c:v>
                </c:pt>
                <c:pt idx="422">
                  <c:v>8.4504319570185463E-2</c:v>
                </c:pt>
                <c:pt idx="423">
                  <c:v>8.5132810584121421E-2</c:v>
                </c:pt>
                <c:pt idx="424">
                  <c:v>8.564296448636613E-2</c:v>
                </c:pt>
                <c:pt idx="425">
                  <c:v>8.6140554997952423E-2</c:v>
                </c:pt>
                <c:pt idx="426">
                  <c:v>8.6679828066525855E-2</c:v>
                </c:pt>
                <c:pt idx="427">
                  <c:v>8.7197715914010362E-2</c:v>
                </c:pt>
                <c:pt idx="428">
                  <c:v>8.7800136388172786E-2</c:v>
                </c:pt>
                <c:pt idx="429">
                  <c:v>8.8431389244440467E-2</c:v>
                </c:pt>
                <c:pt idx="430">
                  <c:v>8.9116320828840329E-2</c:v>
                </c:pt>
                <c:pt idx="431">
                  <c:v>8.9813564962259368E-2</c:v>
                </c:pt>
                <c:pt idx="432">
                  <c:v>9.0501599123347085E-2</c:v>
                </c:pt>
                <c:pt idx="433">
                  <c:v>9.1214825603858629E-2</c:v>
                </c:pt>
                <c:pt idx="434">
                  <c:v>9.1749184019735447E-2</c:v>
                </c:pt>
                <c:pt idx="435">
                  <c:v>9.2414876211264249E-2</c:v>
                </c:pt>
                <c:pt idx="436">
                  <c:v>9.318141681536371E-2</c:v>
                </c:pt>
                <c:pt idx="437">
                  <c:v>9.3819974169658371E-2</c:v>
                </c:pt>
                <c:pt idx="438">
                  <c:v>9.4603005746475635E-2</c:v>
                </c:pt>
                <c:pt idx="439">
                  <c:v>9.5326845697353543E-2</c:v>
                </c:pt>
                <c:pt idx="440">
                  <c:v>9.6164037352425139E-2</c:v>
                </c:pt>
                <c:pt idx="441">
                  <c:v>9.6869334807910865E-2</c:v>
                </c:pt>
                <c:pt idx="442">
                  <c:v>9.7695570327060083E-2</c:v>
                </c:pt>
                <c:pt idx="443">
                  <c:v>9.8412022372445951E-2</c:v>
                </c:pt>
                <c:pt idx="444">
                  <c:v>9.919168639292307E-2</c:v>
                </c:pt>
                <c:pt idx="445">
                  <c:v>0.10010533741591583</c:v>
                </c:pt>
                <c:pt idx="446">
                  <c:v>0.10078188475959211</c:v>
                </c:pt>
                <c:pt idx="447">
                  <c:v>0.10169712099266355</c:v>
                </c:pt>
                <c:pt idx="448">
                  <c:v>0.10258439617761074</c:v>
                </c:pt>
                <c:pt idx="449">
                  <c:v>0.10339108437889052</c:v>
                </c:pt>
                <c:pt idx="450">
                  <c:v>0.10419821516913585</c:v>
                </c:pt>
                <c:pt idx="451">
                  <c:v>0.10501832084418773</c:v>
                </c:pt>
                <c:pt idx="452">
                  <c:v>0.10580329425609074</c:v>
                </c:pt>
                <c:pt idx="453">
                  <c:v>0.10665623521934377</c:v>
                </c:pt>
                <c:pt idx="454">
                  <c:v>0.10753318365283757</c:v>
                </c:pt>
                <c:pt idx="455">
                  <c:v>0.1082126758169481</c:v>
                </c:pt>
                <c:pt idx="456">
                  <c:v>0.1092604084187941</c:v>
                </c:pt>
                <c:pt idx="457">
                  <c:v>0.1100324629479516</c:v>
                </c:pt>
                <c:pt idx="458">
                  <c:v>0.11097009732478454</c:v>
                </c:pt>
                <c:pt idx="459">
                  <c:v>0.11176671037435923</c:v>
                </c:pt>
                <c:pt idx="460">
                  <c:v>0.11255513218803248</c:v>
                </c:pt>
                <c:pt idx="461">
                  <c:v>0.11342612126527682</c:v>
                </c:pt>
                <c:pt idx="462">
                  <c:v>0.11441079243095653</c:v>
                </c:pt>
                <c:pt idx="463">
                  <c:v>0.11541220668179943</c:v>
                </c:pt>
                <c:pt idx="464">
                  <c:v>0.11632932660887728</c:v>
                </c:pt>
                <c:pt idx="465">
                  <c:v>0.1173331037671121</c:v>
                </c:pt>
                <c:pt idx="466">
                  <c:v>0.11801827461076383</c:v>
                </c:pt>
                <c:pt idx="467">
                  <c:v>0.11881380007599585</c:v>
                </c:pt>
                <c:pt idx="468">
                  <c:v>0.11958096357263415</c:v>
                </c:pt>
                <c:pt idx="469">
                  <c:v>0.12042792689845323</c:v>
                </c:pt>
                <c:pt idx="470">
                  <c:v>0.12119420977414642</c:v>
                </c:pt>
                <c:pt idx="471">
                  <c:v>0.1221884162783428</c:v>
                </c:pt>
                <c:pt idx="472">
                  <c:v>0.12321551096893645</c:v>
                </c:pt>
                <c:pt idx="473">
                  <c:v>0.12408752657409117</c:v>
                </c:pt>
                <c:pt idx="474">
                  <c:v>0.12503390531147493</c:v>
                </c:pt>
                <c:pt idx="475">
                  <c:v>0.12587634406836667</c:v>
                </c:pt>
                <c:pt idx="476">
                  <c:v>0.12672118285782374</c:v>
                </c:pt>
                <c:pt idx="477">
                  <c:v>0.12761751391070381</c:v>
                </c:pt>
                <c:pt idx="478">
                  <c:v>0.12851652362355023</c:v>
                </c:pt>
                <c:pt idx="479">
                  <c:v>0.12938543039187173</c:v>
                </c:pt>
                <c:pt idx="480">
                  <c:v>0.13035428101234534</c:v>
                </c:pt>
                <c:pt idx="481">
                  <c:v>0.13128711701550802</c:v>
                </c:pt>
                <c:pt idx="482">
                  <c:v>0.13217435288085083</c:v>
                </c:pt>
                <c:pt idx="483">
                  <c:v>0.13316053170086223</c:v>
                </c:pt>
                <c:pt idx="484">
                  <c:v>0.13403103335505592</c:v>
                </c:pt>
                <c:pt idx="485">
                  <c:v>0.13493115863583865</c:v>
                </c:pt>
                <c:pt idx="486">
                  <c:v>0.13585252999720657</c:v>
                </c:pt>
                <c:pt idx="487">
                  <c:v>0.13676677289081868</c:v>
                </c:pt>
                <c:pt idx="488">
                  <c:v>0.13758441197840562</c:v>
                </c:pt>
                <c:pt idx="489">
                  <c:v>0.1385719087076896</c:v>
                </c:pt>
                <c:pt idx="490">
                  <c:v>0.1395451395263089</c:v>
                </c:pt>
                <c:pt idx="491">
                  <c:v>0.14035321770005751</c:v>
                </c:pt>
                <c:pt idx="492">
                  <c:v>0.14140031511347012</c:v>
                </c:pt>
                <c:pt idx="493">
                  <c:v>0.14226326140094331</c:v>
                </c:pt>
                <c:pt idx="494">
                  <c:v>0.14315554517588799</c:v>
                </c:pt>
                <c:pt idx="495">
                  <c:v>0.14395782950612215</c:v>
                </c:pt>
                <c:pt idx="496">
                  <c:v>0.14502145629318938</c:v>
                </c:pt>
                <c:pt idx="497">
                  <c:v>0.14589985610722025</c:v>
                </c:pt>
                <c:pt idx="498">
                  <c:v>0.14682790641960758</c:v>
                </c:pt>
                <c:pt idx="499">
                  <c:v>0.14789062615756018</c:v>
                </c:pt>
                <c:pt idx="500">
                  <c:v>0.14892443761511118</c:v>
                </c:pt>
                <c:pt idx="501">
                  <c:v>0.14984895907469575</c:v>
                </c:pt>
                <c:pt idx="502">
                  <c:v>0.15071750532094891</c:v>
                </c:pt>
                <c:pt idx="503">
                  <c:v>0.15151633163781805</c:v>
                </c:pt>
                <c:pt idx="504">
                  <c:v>0.15252119500512468</c:v>
                </c:pt>
                <c:pt idx="505">
                  <c:v>0.15359903075801423</c:v>
                </c:pt>
                <c:pt idx="506">
                  <c:v>0.15453484353678054</c:v>
                </c:pt>
                <c:pt idx="507">
                  <c:v>0.15544109801079908</c:v>
                </c:pt>
                <c:pt idx="508">
                  <c:v>0.15657075031381382</c:v>
                </c:pt>
                <c:pt idx="509">
                  <c:v>0.15750636014139871</c:v>
                </c:pt>
                <c:pt idx="510">
                  <c:v>0.15848878230995403</c:v>
                </c:pt>
                <c:pt idx="511">
                  <c:v>0.15935120151197532</c:v>
                </c:pt>
                <c:pt idx="512">
                  <c:v>0.16062702519858699</c:v>
                </c:pt>
                <c:pt idx="513">
                  <c:v>0.16147763637777807</c:v>
                </c:pt>
                <c:pt idx="514">
                  <c:v>0.1626739506764949</c:v>
                </c:pt>
                <c:pt idx="515">
                  <c:v>0.16352346303098253</c:v>
                </c:pt>
                <c:pt idx="516">
                  <c:v>0.164663359321266</c:v>
                </c:pt>
                <c:pt idx="517">
                  <c:v>0.1656078508691316</c:v>
                </c:pt>
                <c:pt idx="518">
                  <c:v>0.16685177543009205</c:v>
                </c:pt>
                <c:pt idx="519">
                  <c:v>0.16790197496788115</c:v>
                </c:pt>
                <c:pt idx="520">
                  <c:v>0.16891578226231402</c:v>
                </c:pt>
                <c:pt idx="521">
                  <c:v>0.17000004035290164</c:v>
                </c:pt>
                <c:pt idx="522">
                  <c:v>0.17097758656558057</c:v>
                </c:pt>
                <c:pt idx="523">
                  <c:v>0.17220372125044558</c:v>
                </c:pt>
                <c:pt idx="524">
                  <c:v>0.17332966878177442</c:v>
                </c:pt>
                <c:pt idx="525">
                  <c:v>0.17439107483489508</c:v>
                </c:pt>
                <c:pt idx="526">
                  <c:v>0.17549035037780719</c:v>
                </c:pt>
                <c:pt idx="527">
                  <c:v>0.17653262459841992</c:v>
                </c:pt>
                <c:pt idx="528">
                  <c:v>0.17790855449371859</c:v>
                </c:pt>
                <c:pt idx="529">
                  <c:v>0.17885008916521422</c:v>
                </c:pt>
                <c:pt idx="530">
                  <c:v>0.180097196155351</c:v>
                </c:pt>
                <c:pt idx="531">
                  <c:v>0.18132822838491575</c:v>
                </c:pt>
                <c:pt idx="532">
                  <c:v>0.1825753997816342</c:v>
                </c:pt>
                <c:pt idx="533">
                  <c:v>0.1838360000270543</c:v>
                </c:pt>
                <c:pt idx="534">
                  <c:v>0.18492322209586776</c:v>
                </c:pt>
                <c:pt idx="535">
                  <c:v>0.18624812451711242</c:v>
                </c:pt>
                <c:pt idx="536">
                  <c:v>0.18743017482073612</c:v>
                </c:pt>
                <c:pt idx="537">
                  <c:v>0.18888177218982596</c:v>
                </c:pt>
                <c:pt idx="538">
                  <c:v>0.19003161147156059</c:v>
                </c:pt>
                <c:pt idx="539">
                  <c:v>0.19140660998249948</c:v>
                </c:pt>
                <c:pt idx="540">
                  <c:v>0.19275878493641066</c:v>
                </c:pt>
                <c:pt idx="541">
                  <c:v>0.19415510224299343</c:v>
                </c:pt>
                <c:pt idx="542">
                  <c:v>0.19572994031697857</c:v>
                </c:pt>
                <c:pt idx="543">
                  <c:v>0.19697174310538274</c:v>
                </c:pt>
                <c:pt idx="544">
                  <c:v>0.19836622186100161</c:v>
                </c:pt>
                <c:pt idx="545">
                  <c:v>0.1993717171370131</c:v>
                </c:pt>
                <c:pt idx="546">
                  <c:v>0.20123395272373942</c:v>
                </c:pt>
                <c:pt idx="547">
                  <c:v>0.2028066467124327</c:v>
                </c:pt>
                <c:pt idx="548">
                  <c:v>0.20447556196631517</c:v>
                </c:pt>
                <c:pt idx="549">
                  <c:v>0.20614429851607222</c:v>
                </c:pt>
                <c:pt idx="550">
                  <c:v>0.20786320208340439</c:v>
                </c:pt>
                <c:pt idx="551">
                  <c:v>0.20931816460559624</c:v>
                </c:pt>
                <c:pt idx="552">
                  <c:v>0.21104775857697822</c:v>
                </c:pt>
                <c:pt idx="553">
                  <c:v>0.21278686837111802</c:v>
                </c:pt>
                <c:pt idx="554">
                  <c:v>0.21462961990124788</c:v>
                </c:pt>
                <c:pt idx="555">
                  <c:v>0.21638579427188534</c:v>
                </c:pt>
                <c:pt idx="556">
                  <c:v>0.21819938878029066</c:v>
                </c:pt>
                <c:pt idx="557">
                  <c:v>0.22025912627085703</c:v>
                </c:pt>
                <c:pt idx="558">
                  <c:v>0.22224929903421525</c:v>
                </c:pt>
                <c:pt idx="559">
                  <c:v>0.22428680567901438</c:v>
                </c:pt>
                <c:pt idx="560">
                  <c:v>0.22653886132336884</c:v>
                </c:pt>
                <c:pt idx="561">
                  <c:v>0.22859029061214298</c:v>
                </c:pt>
                <c:pt idx="562">
                  <c:v>0.23081902297752169</c:v>
                </c:pt>
                <c:pt idx="563">
                  <c:v>0.23307468504100357</c:v>
                </c:pt>
                <c:pt idx="564">
                  <c:v>0.23535984100543578</c:v>
                </c:pt>
                <c:pt idx="565">
                  <c:v>0.23784575294543772</c:v>
                </c:pt>
                <c:pt idx="566">
                  <c:v>0.2404388083245215</c:v>
                </c:pt>
                <c:pt idx="567">
                  <c:v>0.24329567334836233</c:v>
                </c:pt>
                <c:pt idx="568">
                  <c:v>0.24592325148675873</c:v>
                </c:pt>
                <c:pt idx="569">
                  <c:v>0.24858514633256715</c:v>
                </c:pt>
                <c:pt idx="570">
                  <c:v>0.25147575279530882</c:v>
                </c:pt>
                <c:pt idx="571">
                  <c:v>0.25446906760485111</c:v>
                </c:pt>
                <c:pt idx="572">
                  <c:v>0.25761641022226983</c:v>
                </c:pt>
                <c:pt idx="573">
                  <c:v>0.2608322283857829</c:v>
                </c:pt>
                <c:pt idx="574">
                  <c:v>0.26431658557808263</c:v>
                </c:pt>
                <c:pt idx="575">
                  <c:v>0.26775242235105107</c:v>
                </c:pt>
                <c:pt idx="576">
                  <c:v>0.27155000910290339</c:v>
                </c:pt>
                <c:pt idx="577">
                  <c:v>0.27543439707049605</c:v>
                </c:pt>
                <c:pt idx="578">
                  <c:v>0.27933531939388589</c:v>
                </c:pt>
                <c:pt idx="579">
                  <c:v>0.28346694701377911</c:v>
                </c:pt>
                <c:pt idx="580">
                  <c:v>0.28785087436872875</c:v>
                </c:pt>
                <c:pt idx="581">
                  <c:v>0.29259364865902499</c:v>
                </c:pt>
                <c:pt idx="582">
                  <c:v>0.29741472411174136</c:v>
                </c:pt>
                <c:pt idx="583">
                  <c:v>0.30247056232475794</c:v>
                </c:pt>
                <c:pt idx="584">
                  <c:v>0.30803145109449154</c:v>
                </c:pt>
                <c:pt idx="585">
                  <c:v>0.31373309643469804</c:v>
                </c:pt>
                <c:pt idx="586">
                  <c:v>0.31973548483873243</c:v>
                </c:pt>
                <c:pt idx="587">
                  <c:v>0.32584728901282484</c:v>
                </c:pt>
                <c:pt idx="588">
                  <c:v>0.33265434535779181</c:v>
                </c:pt>
                <c:pt idx="589">
                  <c:v>0.3398699650028475</c:v>
                </c:pt>
                <c:pt idx="590">
                  <c:v>0.3476748793013848</c:v>
                </c:pt>
                <c:pt idx="591">
                  <c:v>0.35619699335879895</c:v>
                </c:pt>
                <c:pt idx="592">
                  <c:v>0.36558136367441935</c:v>
                </c:pt>
                <c:pt idx="593">
                  <c:v>0.37619556439133717</c:v>
                </c:pt>
                <c:pt idx="594">
                  <c:v>0.38882577702473609</c:v>
                </c:pt>
                <c:pt idx="595">
                  <c:v>0.40478153546206136</c:v>
                </c:pt>
                <c:pt idx="596">
                  <c:v>0.42642712598074511</c:v>
                </c:pt>
                <c:pt idx="597">
                  <c:v>0.4558030041409028</c:v>
                </c:pt>
                <c:pt idx="598">
                  <c:v>0.49331798628841161</c:v>
                </c:pt>
                <c:pt idx="599">
                  <c:v>0.53814449878325776</c:v>
                </c:pt>
                <c:pt idx="600">
                  <c:v>0.58970072622237957</c:v>
                </c:pt>
                <c:pt idx="601">
                  <c:v>0.6484105767602456</c:v>
                </c:pt>
                <c:pt idx="602">
                  <c:v>0.71375408637743931</c:v>
                </c:pt>
                <c:pt idx="603">
                  <c:v>0.78546569208098005</c:v>
                </c:pt>
                <c:pt idx="604">
                  <c:v>0.86420324471997167</c:v>
                </c:pt>
                <c:pt idx="605">
                  <c:v>0.9491469328054033</c:v>
                </c:pt>
                <c:pt idx="606">
                  <c:v>1.0403913016392059</c:v>
                </c:pt>
                <c:pt idx="607">
                  <c:v>1.136970993985309</c:v>
                </c:pt>
                <c:pt idx="608">
                  <c:v>1.2381964060212898</c:v>
                </c:pt>
                <c:pt idx="609">
                  <c:v>1.3434241243886245</c:v>
                </c:pt>
                <c:pt idx="610">
                  <c:v>1.4516880506396219</c:v>
                </c:pt>
                <c:pt idx="611">
                  <c:v>1.5631223311184046</c:v>
                </c:pt>
                <c:pt idx="612">
                  <c:v>1.6797459504283598</c:v>
                </c:pt>
                <c:pt idx="613">
                  <c:v>1.8009863276705693</c:v>
                </c:pt>
                <c:pt idx="614">
                  <c:v>1.9286237845479028</c:v>
                </c:pt>
                <c:pt idx="615">
                  <c:v>2.064665894020461</c:v>
                </c:pt>
                <c:pt idx="616">
                  <c:v>2.2117714793829486</c:v>
                </c:pt>
                <c:pt idx="617">
                  <c:v>2.3710772172065147</c:v>
                </c:pt>
                <c:pt idx="618">
                  <c:v>2.542004251625996</c:v>
                </c:pt>
                <c:pt idx="619">
                  <c:v>2.7185190399902512</c:v>
                </c:pt>
                <c:pt idx="620">
                  <c:v>2.8903733610368025</c:v>
                </c:pt>
                <c:pt idx="621">
                  <c:v>3.0453186796212348</c:v>
                </c:pt>
                <c:pt idx="622">
                  <c:v>3.1730709197667948</c:v>
                </c:pt>
                <c:pt idx="623">
                  <c:v>3.2729387129673673</c:v>
                </c:pt>
                <c:pt idx="624">
                  <c:v>3.3250706244515422</c:v>
                </c:pt>
                <c:pt idx="625">
                  <c:v>3.3489007015041246</c:v>
                </c:pt>
                <c:pt idx="626">
                  <c:v>3.3609110020737658</c:v>
                </c:pt>
                <c:pt idx="627">
                  <c:v>3.3695070538198202</c:v>
                </c:pt>
                <c:pt idx="628">
                  <c:v>3.3766262960976055</c:v>
                </c:pt>
                <c:pt idx="629">
                  <c:v>3.3828493818275391</c:v>
                </c:pt>
                <c:pt idx="630">
                  <c:v>3.3886257836687199</c:v>
                </c:pt>
                <c:pt idx="631">
                  <c:v>3.3946412882694501</c:v>
                </c:pt>
                <c:pt idx="632">
                  <c:v>3.4006548501317635</c:v>
                </c:pt>
                <c:pt idx="633">
                  <c:v>3.4067463337794015</c:v>
                </c:pt>
                <c:pt idx="634">
                  <c:v>3.412651584491607</c:v>
                </c:pt>
                <c:pt idx="635">
                  <c:v>3.4179810297354907</c:v>
                </c:pt>
                <c:pt idx="636">
                  <c:v>3.424290448054474</c:v>
                </c:pt>
                <c:pt idx="637">
                  <c:v>3.4297156210402715</c:v>
                </c:pt>
                <c:pt idx="638">
                  <c:v>3.4342076051834542</c:v>
                </c:pt>
                <c:pt idx="639">
                  <c:v>3.4394364388789973</c:v>
                </c:pt>
                <c:pt idx="640">
                  <c:v>3.4450531812633494</c:v>
                </c:pt>
                <c:pt idx="641">
                  <c:v>3.4504814687968173</c:v>
                </c:pt>
                <c:pt idx="642">
                  <c:v>3.4558284449349137</c:v>
                </c:pt>
                <c:pt idx="643">
                  <c:v>3.4607842485997962</c:v>
                </c:pt>
                <c:pt idx="644">
                  <c:v>3.4660669292139823</c:v>
                </c:pt>
                <c:pt idx="645">
                  <c:v>3.4707392895659801</c:v>
                </c:pt>
                <c:pt idx="646">
                  <c:v>3.4749463858099245</c:v>
                </c:pt>
                <c:pt idx="647">
                  <c:v>3.4801855319558013</c:v>
                </c:pt>
                <c:pt idx="648">
                  <c:v>3.4845351509434135</c:v>
                </c:pt>
                <c:pt idx="649">
                  <c:v>3.4896871276043799</c:v>
                </c:pt>
                <c:pt idx="650">
                  <c:v>3.4947428219855996</c:v>
                </c:pt>
                <c:pt idx="651">
                  <c:v>3.5006197112200623</c:v>
                </c:pt>
                <c:pt idx="652">
                  <c:v>3.505580060357842</c:v>
                </c:pt>
                <c:pt idx="653">
                  <c:v>3.5104430020264288</c:v>
                </c:pt>
                <c:pt idx="654">
                  <c:v>3.5149635102214454</c:v>
                </c:pt>
                <c:pt idx="655">
                  <c:v>3.5192171840414987</c:v>
                </c:pt>
                <c:pt idx="656">
                  <c:v>3.5240869707198086</c:v>
                </c:pt>
                <c:pt idx="657">
                  <c:v>3.528824248754495</c:v>
                </c:pt>
                <c:pt idx="658">
                  <c:v>3.5335927371119422</c:v>
                </c:pt>
                <c:pt idx="659">
                  <c:v>3.5382842693699472</c:v>
                </c:pt>
                <c:pt idx="660">
                  <c:v>3.5431850445044413</c:v>
                </c:pt>
                <c:pt idx="661">
                  <c:v>3.5475186106295258</c:v>
                </c:pt>
                <c:pt idx="662">
                  <c:v>3.5523393774456102</c:v>
                </c:pt>
                <c:pt idx="663">
                  <c:v>3.5571832434721591</c:v>
                </c:pt>
                <c:pt idx="664">
                  <c:v>3.561462415681508</c:v>
                </c:pt>
                <c:pt idx="665">
                  <c:v>3.5656181393153825</c:v>
                </c:pt>
                <c:pt idx="666">
                  <c:v>3.5700841680649416</c:v>
                </c:pt>
                <c:pt idx="667">
                  <c:v>3.5749859707034028</c:v>
                </c:pt>
                <c:pt idx="668">
                  <c:v>3.5790894349287306</c:v>
                </c:pt>
                <c:pt idx="669">
                  <c:v>3.5839206003943969</c:v>
                </c:pt>
                <c:pt idx="670">
                  <c:v>3.5885711228152157</c:v>
                </c:pt>
                <c:pt idx="671">
                  <c:v>3.5928322258000995</c:v>
                </c:pt>
                <c:pt idx="672">
                  <c:v>3.5971701852613616</c:v>
                </c:pt>
                <c:pt idx="673">
                  <c:v>3.601753150026203</c:v>
                </c:pt>
                <c:pt idx="674">
                  <c:v>3.6063389859688746</c:v>
                </c:pt>
                <c:pt idx="675">
                  <c:v>3.6104698565574713</c:v>
                </c:pt>
                <c:pt idx="676">
                  <c:v>3.6150419365370823</c:v>
                </c:pt>
                <c:pt idx="677">
                  <c:v>3.6192493909654653</c:v>
                </c:pt>
                <c:pt idx="678">
                  <c:v>3.6236669607866672</c:v>
                </c:pt>
                <c:pt idx="679">
                  <c:v>3.6279234071204929</c:v>
                </c:pt>
                <c:pt idx="680">
                  <c:v>3.6320624866052844</c:v>
                </c:pt>
                <c:pt idx="681">
                  <c:v>3.6364876286606007</c:v>
                </c:pt>
                <c:pt idx="682">
                  <c:v>3.6407866801459208</c:v>
                </c:pt>
                <c:pt idx="683">
                  <c:v>3.6449261664774482</c:v>
                </c:pt>
                <c:pt idx="684">
                  <c:v>3.6496395410483462</c:v>
                </c:pt>
                <c:pt idx="685">
                  <c:v>3.6538635789391667</c:v>
                </c:pt>
                <c:pt idx="686">
                  <c:v>3.6581581730650461</c:v>
                </c:pt>
                <c:pt idx="687">
                  <c:v>3.6629601794729725</c:v>
                </c:pt>
                <c:pt idx="688">
                  <c:v>3.6671675770820178</c:v>
                </c:pt>
                <c:pt idx="689">
                  <c:v>3.671034128151871</c:v>
                </c:pt>
                <c:pt idx="690">
                  <c:v>3.6756744520886886</c:v>
                </c:pt>
                <c:pt idx="691">
                  <c:v>3.6805937075737565</c:v>
                </c:pt>
                <c:pt idx="692">
                  <c:v>3.684779576159996</c:v>
                </c:pt>
                <c:pt idx="693">
                  <c:v>3.6894278730748269</c:v>
                </c:pt>
                <c:pt idx="694">
                  <c:v>3.6939289055055591</c:v>
                </c:pt>
                <c:pt idx="695">
                  <c:v>3.6986933502194521</c:v>
                </c:pt>
                <c:pt idx="696">
                  <c:v>3.703253613101162</c:v>
                </c:pt>
                <c:pt idx="697">
                  <c:v>3.7075541781537904</c:v>
                </c:pt>
                <c:pt idx="698">
                  <c:v>3.7124768929597525</c:v>
                </c:pt>
                <c:pt idx="699">
                  <c:v>3.7167203434982743</c:v>
                </c:pt>
                <c:pt idx="700">
                  <c:v>3.7206590571790041</c:v>
                </c:pt>
                <c:pt idx="701">
                  <c:v>3.7251586239295986</c:v>
                </c:pt>
                <c:pt idx="702">
                  <c:v>3.7290115475172034</c:v>
                </c:pt>
                <c:pt idx="703">
                  <c:v>3.7310562098970195</c:v>
                </c:pt>
                <c:pt idx="704">
                  <c:v>3.7318859925902474</c:v>
                </c:pt>
                <c:pt idx="705">
                  <c:v>3.7320757405857727</c:v>
                </c:pt>
                <c:pt idx="706">
                  <c:v>3.7322956023127256</c:v>
                </c:pt>
                <c:pt idx="707">
                  <c:v>3.7322340509606713</c:v>
                </c:pt>
                <c:pt idx="708">
                  <c:v>3.7326112794969428</c:v>
                </c:pt>
                <c:pt idx="709">
                  <c:v>3.7328358955353993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19-4D7F-B5DC-98FD5C435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207440"/>
        <c:axId val="653206128"/>
      </c:scatterChart>
      <c:valAx>
        <c:axId val="65320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206128"/>
        <c:crosses val="autoZero"/>
        <c:crossBetween val="midCat"/>
      </c:valAx>
      <c:valAx>
        <c:axId val="65320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207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'Sample processing'!$E$5:$E$714</c:f>
              <c:numCache>
                <c:formatCode>General</c:formatCode>
                <c:ptCount val="710"/>
                <c:pt idx="0">
                  <c:v>298.35305786132801</c:v>
                </c:pt>
                <c:pt idx="1">
                  <c:v>297.67599487304699</c:v>
                </c:pt>
                <c:pt idx="2">
                  <c:v>296.49443054199202</c:v>
                </c:pt>
                <c:pt idx="3">
                  <c:v>295.51197814941401</c:v>
                </c:pt>
                <c:pt idx="4">
                  <c:v>294.52207946777298</c:v>
                </c:pt>
                <c:pt idx="5">
                  <c:v>293.33163452148398</c:v>
                </c:pt>
                <c:pt idx="6">
                  <c:v>291.98237609863298</c:v>
                </c:pt>
                <c:pt idx="7">
                  <c:v>290.65354919433599</c:v>
                </c:pt>
                <c:pt idx="8">
                  <c:v>289.27095031738298</c:v>
                </c:pt>
                <c:pt idx="9">
                  <c:v>287.86758422851602</c:v>
                </c:pt>
                <c:pt idx="10">
                  <c:v>286.57116699218699</c:v>
                </c:pt>
                <c:pt idx="11">
                  <c:v>285.46871948242199</c:v>
                </c:pt>
                <c:pt idx="12">
                  <c:v>284.51364135742199</c:v>
                </c:pt>
                <c:pt idx="13">
                  <c:v>283.54263305664102</c:v>
                </c:pt>
                <c:pt idx="14">
                  <c:v>282.48403930664102</c:v>
                </c:pt>
                <c:pt idx="15">
                  <c:v>281.49539184570301</c:v>
                </c:pt>
                <c:pt idx="16">
                  <c:v>280.64480590820301</c:v>
                </c:pt>
                <c:pt idx="17">
                  <c:v>279.84078979492199</c:v>
                </c:pt>
                <c:pt idx="18">
                  <c:v>279.05726623535202</c:v>
                </c:pt>
                <c:pt idx="19">
                  <c:v>278.27038574218699</c:v>
                </c:pt>
                <c:pt idx="20">
                  <c:v>277.45274353027298</c:v>
                </c:pt>
                <c:pt idx="21">
                  <c:v>276.69047546386702</c:v>
                </c:pt>
                <c:pt idx="22">
                  <c:v>275.93052673339798</c:v>
                </c:pt>
                <c:pt idx="23">
                  <c:v>275.13830566406199</c:v>
                </c:pt>
                <c:pt idx="24">
                  <c:v>274.34045410156199</c:v>
                </c:pt>
                <c:pt idx="25">
                  <c:v>273.54644775390602</c:v>
                </c:pt>
                <c:pt idx="26">
                  <c:v>272.75398254394503</c:v>
                </c:pt>
                <c:pt idx="27">
                  <c:v>271.97871398925798</c:v>
                </c:pt>
                <c:pt idx="28">
                  <c:v>271.240966796875</c:v>
                </c:pt>
                <c:pt idx="29">
                  <c:v>270.45469665527298</c:v>
                </c:pt>
                <c:pt idx="30">
                  <c:v>269.71203613281301</c:v>
                </c:pt>
                <c:pt idx="31">
                  <c:v>268.95030212402298</c:v>
                </c:pt>
                <c:pt idx="32">
                  <c:v>268.12059020996099</c:v>
                </c:pt>
                <c:pt idx="33">
                  <c:v>267.28504943847702</c:v>
                </c:pt>
                <c:pt idx="34">
                  <c:v>266.43365478515602</c:v>
                </c:pt>
                <c:pt idx="35">
                  <c:v>265.57981872558599</c:v>
                </c:pt>
                <c:pt idx="36">
                  <c:v>264.73672485351602</c:v>
                </c:pt>
                <c:pt idx="37">
                  <c:v>263.87803649902298</c:v>
                </c:pt>
                <c:pt idx="38">
                  <c:v>263.06362915039102</c:v>
                </c:pt>
                <c:pt idx="39">
                  <c:v>262.26214599609398</c:v>
                </c:pt>
                <c:pt idx="40">
                  <c:v>261.41984558105497</c:v>
                </c:pt>
                <c:pt idx="41">
                  <c:v>260.58680725097702</c:v>
                </c:pt>
                <c:pt idx="42">
                  <c:v>259.75047302246099</c:v>
                </c:pt>
                <c:pt idx="43">
                  <c:v>258.90092468261702</c:v>
                </c:pt>
                <c:pt idx="44">
                  <c:v>258.06135559082003</c:v>
                </c:pt>
                <c:pt idx="45">
                  <c:v>257.24566650390602</c:v>
                </c:pt>
                <c:pt idx="46">
                  <c:v>256.39756011962902</c:v>
                </c:pt>
                <c:pt idx="47">
                  <c:v>255.584831237793</c:v>
                </c:pt>
                <c:pt idx="48">
                  <c:v>254.77936553955101</c:v>
                </c:pt>
                <c:pt idx="49">
                  <c:v>253.93214416503901</c:v>
                </c:pt>
                <c:pt idx="50">
                  <c:v>253.10237884521499</c:v>
                </c:pt>
                <c:pt idx="51">
                  <c:v>252.26634216308599</c:v>
                </c:pt>
                <c:pt idx="52">
                  <c:v>251.41581726074199</c:v>
                </c:pt>
                <c:pt idx="53">
                  <c:v>250.59308624267601</c:v>
                </c:pt>
                <c:pt idx="54">
                  <c:v>249.74676513671901</c:v>
                </c:pt>
                <c:pt idx="55">
                  <c:v>248.94467926025399</c:v>
                </c:pt>
                <c:pt idx="56">
                  <c:v>248.1640625</c:v>
                </c:pt>
                <c:pt idx="57">
                  <c:v>247.31015014648401</c:v>
                </c:pt>
                <c:pt idx="58">
                  <c:v>246.45662689208999</c:v>
                </c:pt>
                <c:pt idx="59">
                  <c:v>245.614295959473</c:v>
                </c:pt>
                <c:pt idx="60">
                  <c:v>244.77754211425801</c:v>
                </c:pt>
                <c:pt idx="61">
                  <c:v>243.92462158203099</c:v>
                </c:pt>
                <c:pt idx="62">
                  <c:v>243.06235504150399</c:v>
                </c:pt>
                <c:pt idx="63">
                  <c:v>242.24832153320301</c:v>
                </c:pt>
                <c:pt idx="64">
                  <c:v>241.43343353271499</c:v>
                </c:pt>
                <c:pt idx="65">
                  <c:v>240.58863067626999</c:v>
                </c:pt>
                <c:pt idx="66">
                  <c:v>239.75492858886699</c:v>
                </c:pt>
                <c:pt idx="67">
                  <c:v>238.93705749511699</c:v>
                </c:pt>
                <c:pt idx="68">
                  <c:v>238.10637664794899</c:v>
                </c:pt>
                <c:pt idx="69">
                  <c:v>237.27834320068399</c:v>
                </c:pt>
                <c:pt idx="70">
                  <c:v>236.42826843261699</c:v>
                </c:pt>
                <c:pt idx="71">
                  <c:v>235.610725402832</c:v>
                </c:pt>
                <c:pt idx="72">
                  <c:v>234.76750946044899</c:v>
                </c:pt>
                <c:pt idx="73">
                  <c:v>233.96622467041001</c:v>
                </c:pt>
                <c:pt idx="74">
                  <c:v>233.12127685546901</c:v>
                </c:pt>
                <c:pt idx="75">
                  <c:v>232.28085327148401</c:v>
                </c:pt>
                <c:pt idx="76">
                  <c:v>231.45121765136699</c:v>
                </c:pt>
                <c:pt idx="77">
                  <c:v>230.61178588867199</c:v>
                </c:pt>
                <c:pt idx="78">
                  <c:v>229.75292205810501</c:v>
                </c:pt>
                <c:pt idx="79">
                  <c:v>228.87626647949199</c:v>
                </c:pt>
                <c:pt idx="80">
                  <c:v>228.07985687255899</c:v>
                </c:pt>
                <c:pt idx="81">
                  <c:v>227.31080627441401</c:v>
                </c:pt>
                <c:pt idx="82">
                  <c:v>226.46274566650399</c:v>
                </c:pt>
                <c:pt idx="83">
                  <c:v>225.62409210205101</c:v>
                </c:pt>
                <c:pt idx="84">
                  <c:v>224.79791259765599</c:v>
                </c:pt>
                <c:pt idx="85">
                  <c:v>223.95579528808599</c:v>
                </c:pt>
                <c:pt idx="86">
                  <c:v>223.08714294433599</c:v>
                </c:pt>
                <c:pt idx="87">
                  <c:v>222.23303222656199</c:v>
                </c:pt>
                <c:pt idx="88">
                  <c:v>221.42257690429699</c:v>
                </c:pt>
                <c:pt idx="89">
                  <c:v>220.62351989746099</c:v>
                </c:pt>
                <c:pt idx="90">
                  <c:v>219.79279327392601</c:v>
                </c:pt>
                <c:pt idx="91">
                  <c:v>218.94363403320301</c:v>
                </c:pt>
                <c:pt idx="92">
                  <c:v>218.15639495849601</c:v>
                </c:pt>
                <c:pt idx="93">
                  <c:v>217.344123840332</c:v>
                </c:pt>
                <c:pt idx="94">
                  <c:v>216.47469329833999</c:v>
                </c:pt>
                <c:pt idx="95">
                  <c:v>215.64493560791001</c:v>
                </c:pt>
                <c:pt idx="96">
                  <c:v>214.78801727294899</c:v>
                </c:pt>
                <c:pt idx="97">
                  <c:v>213.96444702148401</c:v>
                </c:pt>
                <c:pt idx="98">
                  <c:v>213.13785552978501</c:v>
                </c:pt>
                <c:pt idx="99">
                  <c:v>212.29055786132801</c:v>
                </c:pt>
                <c:pt idx="100">
                  <c:v>211.46327209472699</c:v>
                </c:pt>
                <c:pt idx="101">
                  <c:v>210.61301422119101</c:v>
                </c:pt>
                <c:pt idx="102">
                  <c:v>209.77375793457</c:v>
                </c:pt>
                <c:pt idx="103">
                  <c:v>208.94190979003901</c:v>
                </c:pt>
                <c:pt idx="104">
                  <c:v>208.094779968262</c:v>
                </c:pt>
                <c:pt idx="105">
                  <c:v>207.25665283203099</c:v>
                </c:pt>
                <c:pt idx="106">
                  <c:v>206.45791625976599</c:v>
                </c:pt>
                <c:pt idx="107">
                  <c:v>205.65936279296901</c:v>
                </c:pt>
                <c:pt idx="108">
                  <c:v>204.821044921875</c:v>
                </c:pt>
                <c:pt idx="109">
                  <c:v>203.971397399902</c:v>
                </c:pt>
                <c:pt idx="110">
                  <c:v>203.11561584472699</c:v>
                </c:pt>
                <c:pt idx="111">
                  <c:v>202.26808929443399</c:v>
                </c:pt>
                <c:pt idx="112">
                  <c:v>201.436485290527</c:v>
                </c:pt>
                <c:pt idx="113">
                  <c:v>200.5849609375</c:v>
                </c:pt>
                <c:pt idx="114">
                  <c:v>199.76927947998001</c:v>
                </c:pt>
                <c:pt idx="115">
                  <c:v>198.97131347656199</c:v>
                </c:pt>
                <c:pt idx="116">
                  <c:v>198.127876281738</c:v>
                </c:pt>
                <c:pt idx="117">
                  <c:v>197.27716827392601</c:v>
                </c:pt>
                <c:pt idx="118">
                  <c:v>196.46337890625</c:v>
                </c:pt>
                <c:pt idx="119">
                  <c:v>195.65501403808599</c:v>
                </c:pt>
                <c:pt idx="120">
                  <c:v>194.81921386718699</c:v>
                </c:pt>
                <c:pt idx="121">
                  <c:v>193.939414978027</c:v>
                </c:pt>
                <c:pt idx="122">
                  <c:v>193.09726715087899</c:v>
                </c:pt>
                <c:pt idx="123">
                  <c:v>192.29423522949199</c:v>
                </c:pt>
                <c:pt idx="124">
                  <c:v>191.44727325439499</c:v>
                </c:pt>
                <c:pt idx="125">
                  <c:v>190.61840057373001</c:v>
                </c:pt>
                <c:pt idx="126">
                  <c:v>189.79775238037101</c:v>
                </c:pt>
                <c:pt idx="127">
                  <c:v>188.95904541015599</c:v>
                </c:pt>
                <c:pt idx="128">
                  <c:v>188.12158203125</c:v>
                </c:pt>
                <c:pt idx="129">
                  <c:v>187.281211853027</c:v>
                </c:pt>
                <c:pt idx="130">
                  <c:v>186.44791412353501</c:v>
                </c:pt>
                <c:pt idx="131">
                  <c:v>185.62929534912101</c:v>
                </c:pt>
                <c:pt idx="132">
                  <c:v>184.81747436523401</c:v>
                </c:pt>
                <c:pt idx="133">
                  <c:v>183.98053741455101</c:v>
                </c:pt>
                <c:pt idx="134">
                  <c:v>183.15043640136699</c:v>
                </c:pt>
                <c:pt idx="135">
                  <c:v>182.31695556640599</c:v>
                </c:pt>
                <c:pt idx="136">
                  <c:v>181.46858215332</c:v>
                </c:pt>
                <c:pt idx="137">
                  <c:v>180.58668518066401</c:v>
                </c:pt>
                <c:pt idx="138">
                  <c:v>179.71861267089801</c:v>
                </c:pt>
                <c:pt idx="139">
                  <c:v>178.94408416748001</c:v>
                </c:pt>
                <c:pt idx="140">
                  <c:v>178.153129577637</c:v>
                </c:pt>
                <c:pt idx="141">
                  <c:v>177.30215454101599</c:v>
                </c:pt>
                <c:pt idx="142">
                  <c:v>176.46154785156199</c:v>
                </c:pt>
                <c:pt idx="143">
                  <c:v>175.64893341064499</c:v>
                </c:pt>
                <c:pt idx="144">
                  <c:v>174.855827331543</c:v>
                </c:pt>
                <c:pt idx="145">
                  <c:v>174.07005310058599</c:v>
                </c:pt>
                <c:pt idx="146">
                  <c:v>173.22891998291001</c:v>
                </c:pt>
                <c:pt idx="147">
                  <c:v>172.40028381347699</c:v>
                </c:pt>
                <c:pt idx="148">
                  <c:v>171.58219909668</c:v>
                </c:pt>
                <c:pt idx="149">
                  <c:v>170.73218536376999</c:v>
                </c:pt>
                <c:pt idx="150">
                  <c:v>169.88877868652301</c:v>
                </c:pt>
                <c:pt idx="151">
                  <c:v>169.06088256835901</c:v>
                </c:pt>
                <c:pt idx="152">
                  <c:v>168.22346496582</c:v>
                </c:pt>
                <c:pt idx="153">
                  <c:v>167.37863922119101</c:v>
                </c:pt>
                <c:pt idx="154">
                  <c:v>166.55385589599601</c:v>
                </c:pt>
                <c:pt idx="155">
                  <c:v>165.731407165527</c:v>
                </c:pt>
                <c:pt idx="156">
                  <c:v>164.89326477050801</c:v>
                </c:pt>
                <c:pt idx="157">
                  <c:v>164.04221343994101</c:v>
                </c:pt>
                <c:pt idx="158">
                  <c:v>163.22476959228501</c:v>
                </c:pt>
                <c:pt idx="159">
                  <c:v>162.40779876708999</c:v>
                </c:pt>
                <c:pt idx="160">
                  <c:v>161.56911468505899</c:v>
                </c:pt>
                <c:pt idx="161">
                  <c:v>160.72760772705101</c:v>
                </c:pt>
                <c:pt idx="162">
                  <c:v>159.905349731445</c:v>
                </c:pt>
                <c:pt idx="163">
                  <c:v>159.078407287598</c:v>
                </c:pt>
                <c:pt idx="164">
                  <c:v>158.21682739257801</c:v>
                </c:pt>
                <c:pt idx="165">
                  <c:v>157.42262268066401</c:v>
                </c:pt>
                <c:pt idx="166">
                  <c:v>156.56044006347699</c:v>
                </c:pt>
                <c:pt idx="167">
                  <c:v>155.743858337402</c:v>
                </c:pt>
                <c:pt idx="168">
                  <c:v>154.92475891113301</c:v>
                </c:pt>
                <c:pt idx="169">
                  <c:v>154.09310150146499</c:v>
                </c:pt>
                <c:pt idx="170">
                  <c:v>153.25429534912101</c:v>
                </c:pt>
                <c:pt idx="171">
                  <c:v>152.37361907958999</c:v>
                </c:pt>
                <c:pt idx="172">
                  <c:v>151.574028015137</c:v>
                </c:pt>
                <c:pt idx="173">
                  <c:v>150.78165435791001</c:v>
                </c:pt>
                <c:pt idx="174">
                  <c:v>149.96189880371099</c:v>
                </c:pt>
                <c:pt idx="175">
                  <c:v>149.12566375732399</c:v>
                </c:pt>
                <c:pt idx="176">
                  <c:v>148.26730346679699</c:v>
                </c:pt>
                <c:pt idx="177">
                  <c:v>147.423545837402</c:v>
                </c:pt>
                <c:pt idx="178">
                  <c:v>146.55631256103501</c:v>
                </c:pt>
                <c:pt idx="179">
                  <c:v>145.68876647949199</c:v>
                </c:pt>
                <c:pt idx="180">
                  <c:v>144.888298034668</c:v>
                </c:pt>
                <c:pt idx="181">
                  <c:v>144.05241394043</c:v>
                </c:pt>
                <c:pt idx="182">
                  <c:v>143.24201202392601</c:v>
                </c:pt>
                <c:pt idx="183">
                  <c:v>139.45112609863301</c:v>
                </c:pt>
                <c:pt idx="184">
                  <c:v>137.77088928222699</c:v>
                </c:pt>
                <c:pt idx="185">
                  <c:v>137.389839172363</c:v>
                </c:pt>
                <c:pt idx="186">
                  <c:v>136.59970855712899</c:v>
                </c:pt>
                <c:pt idx="187">
                  <c:v>135.75697326660199</c:v>
                </c:pt>
                <c:pt idx="188">
                  <c:v>134.919792175293</c:v>
                </c:pt>
                <c:pt idx="189">
                  <c:v>134.07688903808599</c:v>
                </c:pt>
                <c:pt idx="190">
                  <c:v>133.23417663574199</c:v>
                </c:pt>
                <c:pt idx="191">
                  <c:v>132.408821105957</c:v>
                </c:pt>
                <c:pt idx="192">
                  <c:v>131.54421234130899</c:v>
                </c:pt>
                <c:pt idx="193">
                  <c:v>130.73199462890599</c:v>
                </c:pt>
                <c:pt idx="194">
                  <c:v>129.93620300293</c:v>
                </c:pt>
                <c:pt idx="195">
                  <c:v>129.11802673339801</c:v>
                </c:pt>
                <c:pt idx="196">
                  <c:v>128.29233551025399</c:v>
                </c:pt>
                <c:pt idx="197">
                  <c:v>127.46282196044901</c:v>
                </c:pt>
                <c:pt idx="198">
                  <c:v>126.616802215576</c:v>
                </c:pt>
                <c:pt idx="199">
                  <c:v>125.751560211182</c:v>
                </c:pt>
                <c:pt idx="200">
                  <c:v>124.911533355713</c:v>
                </c:pt>
                <c:pt idx="201">
                  <c:v>124.052242279053</c:v>
                </c:pt>
                <c:pt idx="202">
                  <c:v>123.26235198974599</c:v>
                </c:pt>
                <c:pt idx="203">
                  <c:v>122.471103668213</c:v>
                </c:pt>
                <c:pt idx="204">
                  <c:v>121.62870407104499</c:v>
                </c:pt>
                <c:pt idx="205">
                  <c:v>120.78598022460901</c:v>
                </c:pt>
                <c:pt idx="206">
                  <c:v>119.937744140625</c:v>
                </c:pt>
                <c:pt idx="207">
                  <c:v>119.081382751465</c:v>
                </c:pt>
                <c:pt idx="208">
                  <c:v>118.226806640625</c:v>
                </c:pt>
                <c:pt idx="209">
                  <c:v>117.382640838623</c:v>
                </c:pt>
                <c:pt idx="210">
                  <c:v>116.60594177246099</c:v>
                </c:pt>
                <c:pt idx="211">
                  <c:v>115.816680908203</c:v>
                </c:pt>
                <c:pt idx="212">
                  <c:v>114.94001007080099</c:v>
                </c:pt>
                <c:pt idx="213">
                  <c:v>114.072914123535</c:v>
                </c:pt>
                <c:pt idx="214">
                  <c:v>113.22800445556599</c:v>
                </c:pt>
                <c:pt idx="215">
                  <c:v>112.420845031738</c:v>
                </c:pt>
                <c:pt idx="216">
                  <c:v>111.59597015380901</c:v>
                </c:pt>
                <c:pt idx="217">
                  <c:v>110.766761779785</c:v>
                </c:pt>
                <c:pt idx="218">
                  <c:v>109.96816253662099</c:v>
                </c:pt>
                <c:pt idx="219">
                  <c:v>109.152660369873</c:v>
                </c:pt>
                <c:pt idx="220">
                  <c:v>108.294189453125</c:v>
                </c:pt>
                <c:pt idx="221">
                  <c:v>107.431713104248</c:v>
                </c:pt>
                <c:pt idx="222">
                  <c:v>106.601726531982</c:v>
                </c:pt>
                <c:pt idx="223">
                  <c:v>105.76180267334</c:v>
                </c:pt>
                <c:pt idx="224">
                  <c:v>104.928955078125</c:v>
                </c:pt>
                <c:pt idx="225">
                  <c:v>104.107906341553</c:v>
                </c:pt>
                <c:pt idx="226">
                  <c:v>103.26161956787099</c:v>
                </c:pt>
                <c:pt idx="227">
                  <c:v>102.45875549316401</c:v>
                </c:pt>
                <c:pt idx="228">
                  <c:v>101.669673919678</c:v>
                </c:pt>
                <c:pt idx="229">
                  <c:v>100.83380889892599</c:v>
                </c:pt>
                <c:pt idx="230">
                  <c:v>99.970085144042997</c:v>
                </c:pt>
                <c:pt idx="231">
                  <c:v>99.129524230957003</c:v>
                </c:pt>
                <c:pt idx="232">
                  <c:v>98.2923393249512</c:v>
                </c:pt>
                <c:pt idx="233">
                  <c:v>97.471336364746094</c:v>
                </c:pt>
                <c:pt idx="234">
                  <c:v>96.632110595703097</c:v>
                </c:pt>
                <c:pt idx="235">
                  <c:v>95.797386169433594</c:v>
                </c:pt>
                <c:pt idx="236">
                  <c:v>95.012115478515597</c:v>
                </c:pt>
                <c:pt idx="237">
                  <c:v>94.183727264404297</c:v>
                </c:pt>
                <c:pt idx="238">
                  <c:v>93.348541259765597</c:v>
                </c:pt>
                <c:pt idx="239">
                  <c:v>92.520011901855497</c:v>
                </c:pt>
                <c:pt idx="240">
                  <c:v>91.666454315185504</c:v>
                </c:pt>
                <c:pt idx="241">
                  <c:v>90.797275543212905</c:v>
                </c:pt>
                <c:pt idx="242">
                  <c:v>89.951702117919893</c:v>
                </c:pt>
                <c:pt idx="243">
                  <c:v>89.109207153320298</c:v>
                </c:pt>
                <c:pt idx="244">
                  <c:v>88.295440673828097</c:v>
                </c:pt>
                <c:pt idx="245">
                  <c:v>87.508594512939496</c:v>
                </c:pt>
                <c:pt idx="246">
                  <c:v>86.683967590332003</c:v>
                </c:pt>
                <c:pt idx="247">
                  <c:v>85.846481323242202</c:v>
                </c:pt>
                <c:pt idx="248">
                  <c:v>85.012851715087905</c:v>
                </c:pt>
                <c:pt idx="249">
                  <c:v>84.168346405029297</c:v>
                </c:pt>
                <c:pt idx="250">
                  <c:v>83.32470703125</c:v>
                </c:pt>
                <c:pt idx="251">
                  <c:v>82.512489318847699</c:v>
                </c:pt>
                <c:pt idx="252">
                  <c:v>81.697086334228501</c:v>
                </c:pt>
                <c:pt idx="253">
                  <c:v>80.841026306152301</c:v>
                </c:pt>
                <c:pt idx="254">
                  <c:v>79.9776420593262</c:v>
                </c:pt>
                <c:pt idx="255">
                  <c:v>79.130611419677706</c:v>
                </c:pt>
                <c:pt idx="256">
                  <c:v>78.299976348876996</c:v>
                </c:pt>
                <c:pt idx="257">
                  <c:v>77.449283599853501</c:v>
                </c:pt>
                <c:pt idx="258">
                  <c:v>76.589569091796903</c:v>
                </c:pt>
                <c:pt idx="259">
                  <c:v>75.725765228271499</c:v>
                </c:pt>
                <c:pt idx="260">
                  <c:v>74.857479095458999</c:v>
                </c:pt>
                <c:pt idx="261">
                  <c:v>74.050674438476605</c:v>
                </c:pt>
                <c:pt idx="262">
                  <c:v>73.243213653564496</c:v>
                </c:pt>
                <c:pt idx="263">
                  <c:v>72.3843994140625</c:v>
                </c:pt>
                <c:pt idx="264">
                  <c:v>71.558532714843807</c:v>
                </c:pt>
                <c:pt idx="265">
                  <c:v>70.734455108642607</c:v>
                </c:pt>
                <c:pt idx="266">
                  <c:v>69.873184204101605</c:v>
                </c:pt>
                <c:pt idx="267">
                  <c:v>69.001598358154297</c:v>
                </c:pt>
                <c:pt idx="268">
                  <c:v>68.165351867675795</c:v>
                </c:pt>
                <c:pt idx="269">
                  <c:v>67.334316253662095</c:v>
                </c:pt>
                <c:pt idx="270">
                  <c:v>66.487396240234403</c:v>
                </c:pt>
                <c:pt idx="271">
                  <c:v>65.677295684814496</c:v>
                </c:pt>
                <c:pt idx="272">
                  <c:v>64.809196472167997</c:v>
                </c:pt>
                <c:pt idx="273">
                  <c:v>63.982078552246101</c:v>
                </c:pt>
                <c:pt idx="274">
                  <c:v>63.120265960693402</c:v>
                </c:pt>
                <c:pt idx="275">
                  <c:v>62.254034042358398</c:v>
                </c:pt>
                <c:pt idx="276">
                  <c:v>61.420763015747099</c:v>
                </c:pt>
                <c:pt idx="277">
                  <c:v>60.553661346435497</c:v>
                </c:pt>
                <c:pt idx="278">
                  <c:v>59.732973098754897</c:v>
                </c:pt>
                <c:pt idx="279">
                  <c:v>58.935207366943402</c:v>
                </c:pt>
                <c:pt idx="280">
                  <c:v>58.069664001464801</c:v>
                </c:pt>
                <c:pt idx="281">
                  <c:v>57.203460693359403</c:v>
                </c:pt>
                <c:pt idx="282">
                  <c:v>56.374143600463903</c:v>
                </c:pt>
                <c:pt idx="283">
                  <c:v>55.559179306030302</c:v>
                </c:pt>
                <c:pt idx="284">
                  <c:v>54.693626403808601</c:v>
                </c:pt>
                <c:pt idx="285">
                  <c:v>53.8045139312744</c:v>
                </c:pt>
                <c:pt idx="286">
                  <c:v>52.9770832061768</c:v>
                </c:pt>
                <c:pt idx="287">
                  <c:v>52.189453125</c:v>
                </c:pt>
                <c:pt idx="288">
                  <c:v>51.353878021240199</c:v>
                </c:pt>
                <c:pt idx="289">
                  <c:v>50.522142410278299</c:v>
                </c:pt>
                <c:pt idx="290">
                  <c:v>49.679729461669901</c:v>
                </c:pt>
                <c:pt idx="291">
                  <c:v>48.8082180023193</c:v>
                </c:pt>
                <c:pt idx="292">
                  <c:v>47.942100524902301</c:v>
                </c:pt>
                <c:pt idx="293">
                  <c:v>47.116533279418903</c:v>
                </c:pt>
                <c:pt idx="294">
                  <c:v>46.260667800903299</c:v>
                </c:pt>
                <c:pt idx="295">
                  <c:v>45.423826217651403</c:v>
                </c:pt>
                <c:pt idx="296">
                  <c:v>44.6074733734131</c:v>
                </c:pt>
                <c:pt idx="297">
                  <c:v>43.759679794311502</c:v>
                </c:pt>
                <c:pt idx="298">
                  <c:v>42.923768997192397</c:v>
                </c:pt>
                <c:pt idx="299">
                  <c:v>42.097436904907198</c:v>
                </c:pt>
                <c:pt idx="300">
                  <c:v>41.2500324249268</c:v>
                </c:pt>
                <c:pt idx="301">
                  <c:v>40.391607284545898</c:v>
                </c:pt>
                <c:pt idx="302">
                  <c:v>39.529571533203097</c:v>
                </c:pt>
                <c:pt idx="303">
                  <c:v>38.704154968261697</c:v>
                </c:pt>
                <c:pt idx="304">
                  <c:v>37.882135391235401</c:v>
                </c:pt>
                <c:pt idx="305">
                  <c:v>37.013288497924798</c:v>
                </c:pt>
                <c:pt idx="306">
                  <c:v>36.163022994995103</c:v>
                </c:pt>
                <c:pt idx="307">
                  <c:v>35.323787689208999</c:v>
                </c:pt>
                <c:pt idx="308">
                  <c:v>34.486082077026403</c:v>
                </c:pt>
                <c:pt idx="309">
                  <c:v>33.6430759429932</c:v>
                </c:pt>
                <c:pt idx="310">
                  <c:v>32.783679962158203</c:v>
                </c:pt>
                <c:pt idx="311">
                  <c:v>31.967642784118599</c:v>
                </c:pt>
                <c:pt idx="312">
                  <c:v>31.156633377075199</c:v>
                </c:pt>
                <c:pt idx="313">
                  <c:v>30.310669898986799</c:v>
                </c:pt>
                <c:pt idx="314">
                  <c:v>29.477512359619102</c:v>
                </c:pt>
                <c:pt idx="315">
                  <c:v>28.656831741333001</c:v>
                </c:pt>
                <c:pt idx="316">
                  <c:v>27.800998687744102</c:v>
                </c:pt>
                <c:pt idx="317">
                  <c:v>25.6535549163818</c:v>
                </c:pt>
                <c:pt idx="318">
                  <c:v>23.930192947387699</c:v>
                </c:pt>
                <c:pt idx="319">
                  <c:v>23.558820724487301</c:v>
                </c:pt>
                <c:pt idx="320">
                  <c:v>22.7820386886597</c:v>
                </c:pt>
                <c:pt idx="321">
                  <c:v>21.9476413726807</c:v>
                </c:pt>
                <c:pt idx="322">
                  <c:v>21.108045578002901</c:v>
                </c:pt>
                <c:pt idx="323">
                  <c:v>20.2790060043335</c:v>
                </c:pt>
                <c:pt idx="324">
                  <c:v>19.438274383544901</c:v>
                </c:pt>
                <c:pt idx="325">
                  <c:v>18.617115020751999</c:v>
                </c:pt>
                <c:pt idx="326">
                  <c:v>17.806153297424299</c:v>
                </c:pt>
                <c:pt idx="327">
                  <c:v>16.9490308761597</c:v>
                </c:pt>
                <c:pt idx="328">
                  <c:v>16.188321590423602</c:v>
                </c:pt>
                <c:pt idx="329">
                  <c:v>15.366490840911901</c:v>
                </c:pt>
                <c:pt idx="330">
                  <c:v>14.52490234375</c:v>
                </c:pt>
                <c:pt idx="331">
                  <c:v>13.7084574699402</c:v>
                </c:pt>
                <c:pt idx="332">
                  <c:v>12.9004821777344</c:v>
                </c:pt>
                <c:pt idx="333">
                  <c:v>12.0733480453491</c:v>
                </c:pt>
                <c:pt idx="334">
                  <c:v>11.2416286468506</c:v>
                </c:pt>
                <c:pt idx="335">
                  <c:v>10.474959850311301</c:v>
                </c:pt>
                <c:pt idx="336">
                  <c:v>9.5806698799133301</c:v>
                </c:pt>
                <c:pt idx="337">
                  <c:v>8.6044006347656303</c:v>
                </c:pt>
                <c:pt idx="338">
                  <c:v>7.7343199253082302</c:v>
                </c:pt>
                <c:pt idx="339">
                  <c:v>6.8999726772308403</c:v>
                </c:pt>
                <c:pt idx="340">
                  <c:v>6.0715582370758101</c:v>
                </c:pt>
                <c:pt idx="341">
                  <c:v>5.32196116447449</c:v>
                </c:pt>
                <c:pt idx="342">
                  <c:v>5.0000283718109104</c:v>
                </c:pt>
                <c:pt idx="343">
                  <c:v>4.9998233318328902</c:v>
                </c:pt>
                <c:pt idx="344">
                  <c:v>4.9999728202819798</c:v>
                </c:pt>
                <c:pt idx="345">
                  <c:v>4.9999070167541504</c:v>
                </c:pt>
                <c:pt idx="346">
                  <c:v>5.3059766292572004</c:v>
                </c:pt>
                <c:pt idx="347">
                  <c:v>6.0086205005645699</c:v>
                </c:pt>
                <c:pt idx="348">
                  <c:v>6.7914483547210702</c:v>
                </c:pt>
                <c:pt idx="349">
                  <c:v>7.5467615127563503</c:v>
                </c:pt>
                <c:pt idx="350">
                  <c:v>8.29693603515625</c:v>
                </c:pt>
                <c:pt idx="351">
                  <c:v>9.0746788978576696</c:v>
                </c:pt>
                <c:pt idx="352">
                  <c:v>9.8546018600463903</c:v>
                </c:pt>
                <c:pt idx="353">
                  <c:v>10.632805824279799</c:v>
                </c:pt>
                <c:pt idx="354">
                  <c:v>11.412703037262</c:v>
                </c:pt>
                <c:pt idx="355">
                  <c:v>12.1997690200806</c:v>
                </c:pt>
                <c:pt idx="356">
                  <c:v>13.0083298683167</c:v>
                </c:pt>
                <c:pt idx="357">
                  <c:v>13.7805247306824</c:v>
                </c:pt>
                <c:pt idx="358">
                  <c:v>14.554331302642799</c:v>
                </c:pt>
                <c:pt idx="359">
                  <c:v>15.404950141906699</c:v>
                </c:pt>
                <c:pt idx="360">
                  <c:v>16.306450366973898</c:v>
                </c:pt>
                <c:pt idx="361">
                  <c:v>17.1387987136841</c:v>
                </c:pt>
                <c:pt idx="362">
                  <c:v>17.927747726440401</c:v>
                </c:pt>
                <c:pt idx="363">
                  <c:v>18.7315130233765</c:v>
                </c:pt>
                <c:pt idx="364">
                  <c:v>19.535632133483901</c:v>
                </c:pt>
                <c:pt idx="365">
                  <c:v>20.356822013854998</c:v>
                </c:pt>
                <c:pt idx="366">
                  <c:v>21.139819145202601</c:v>
                </c:pt>
                <c:pt idx="367">
                  <c:v>21.920028686523398</c:v>
                </c:pt>
                <c:pt idx="368">
                  <c:v>22.7151699066162</c:v>
                </c:pt>
                <c:pt idx="369">
                  <c:v>23.505199432373001</c:v>
                </c:pt>
                <c:pt idx="370">
                  <c:v>24.313311576843301</c:v>
                </c:pt>
                <c:pt idx="371">
                  <c:v>25.110164642333999</c:v>
                </c:pt>
                <c:pt idx="372">
                  <c:v>25.931874275207502</c:v>
                </c:pt>
                <c:pt idx="373">
                  <c:v>26.740956306457502</c:v>
                </c:pt>
                <c:pt idx="374">
                  <c:v>27.5364828109741</c:v>
                </c:pt>
                <c:pt idx="375">
                  <c:v>28.352749824523901</c:v>
                </c:pt>
                <c:pt idx="376">
                  <c:v>29.1238145828247</c:v>
                </c:pt>
                <c:pt idx="377">
                  <c:v>29.930905342102001</c:v>
                </c:pt>
                <c:pt idx="378">
                  <c:v>30.7295274734497</c:v>
                </c:pt>
                <c:pt idx="379">
                  <c:v>31.531494140625</c:v>
                </c:pt>
                <c:pt idx="380">
                  <c:v>32.317744255065897</c:v>
                </c:pt>
                <c:pt idx="381">
                  <c:v>33.154169082641602</c:v>
                </c:pt>
                <c:pt idx="382">
                  <c:v>33.996891021728501</c:v>
                </c:pt>
                <c:pt idx="383">
                  <c:v>34.783321380615199</c:v>
                </c:pt>
                <c:pt idx="384">
                  <c:v>35.546520233154297</c:v>
                </c:pt>
                <c:pt idx="385">
                  <c:v>36.342380523681598</c:v>
                </c:pt>
                <c:pt idx="386">
                  <c:v>37.141817092895501</c:v>
                </c:pt>
                <c:pt idx="387">
                  <c:v>37.941532135009801</c:v>
                </c:pt>
                <c:pt idx="388">
                  <c:v>38.775783538818402</c:v>
                </c:pt>
                <c:pt idx="389">
                  <c:v>39.569759368896499</c:v>
                </c:pt>
                <c:pt idx="390">
                  <c:v>40.392097473144503</c:v>
                </c:pt>
                <c:pt idx="391">
                  <c:v>41.170871734619098</c:v>
                </c:pt>
                <c:pt idx="392">
                  <c:v>41.944808959960902</c:v>
                </c:pt>
                <c:pt idx="393">
                  <c:v>42.757120132446303</c:v>
                </c:pt>
                <c:pt idx="394">
                  <c:v>43.584388732910199</c:v>
                </c:pt>
                <c:pt idx="395">
                  <c:v>44.395814895629897</c:v>
                </c:pt>
                <c:pt idx="396">
                  <c:v>45.184883117675803</c:v>
                </c:pt>
                <c:pt idx="397">
                  <c:v>45.994682312011697</c:v>
                </c:pt>
                <c:pt idx="398">
                  <c:v>46.798606872558601</c:v>
                </c:pt>
                <c:pt idx="399">
                  <c:v>47.645824432372997</c:v>
                </c:pt>
                <c:pt idx="400">
                  <c:v>48.461046218872099</c:v>
                </c:pt>
                <c:pt idx="401">
                  <c:v>49.255157470703097</c:v>
                </c:pt>
                <c:pt idx="402">
                  <c:v>50.076513290405302</c:v>
                </c:pt>
                <c:pt idx="403">
                  <c:v>50.872373580932603</c:v>
                </c:pt>
                <c:pt idx="404">
                  <c:v>51.670902252197301</c:v>
                </c:pt>
                <c:pt idx="405">
                  <c:v>52.494590759277301</c:v>
                </c:pt>
                <c:pt idx="406">
                  <c:v>53.325922012329102</c:v>
                </c:pt>
                <c:pt idx="407">
                  <c:v>54.147443771362298</c:v>
                </c:pt>
                <c:pt idx="408">
                  <c:v>54.935157775878899</c:v>
                </c:pt>
                <c:pt idx="409">
                  <c:v>55.717334747314503</c:v>
                </c:pt>
                <c:pt idx="410">
                  <c:v>56.530538558959996</c:v>
                </c:pt>
                <c:pt idx="411">
                  <c:v>57.345262527465799</c:v>
                </c:pt>
                <c:pt idx="412">
                  <c:v>58.149358749389599</c:v>
                </c:pt>
                <c:pt idx="413">
                  <c:v>58.963260650634801</c:v>
                </c:pt>
                <c:pt idx="414">
                  <c:v>59.788915634155302</c:v>
                </c:pt>
                <c:pt idx="415">
                  <c:v>60.613933563232401</c:v>
                </c:pt>
                <c:pt idx="416">
                  <c:v>61.444770812988303</c:v>
                </c:pt>
                <c:pt idx="417">
                  <c:v>62.234344482421903</c:v>
                </c:pt>
                <c:pt idx="418">
                  <c:v>63.0226020812988</c:v>
                </c:pt>
                <c:pt idx="419">
                  <c:v>63.8297634124756</c:v>
                </c:pt>
                <c:pt idx="420">
                  <c:v>64.639278411865206</c:v>
                </c:pt>
                <c:pt idx="421">
                  <c:v>65.465625762939496</c:v>
                </c:pt>
                <c:pt idx="422">
                  <c:v>66.2826957702637</c:v>
                </c:pt>
                <c:pt idx="423">
                  <c:v>67.140094757080107</c:v>
                </c:pt>
                <c:pt idx="424">
                  <c:v>67.980678558349595</c:v>
                </c:pt>
                <c:pt idx="425">
                  <c:v>68.754493713378906</c:v>
                </c:pt>
                <c:pt idx="426">
                  <c:v>69.544635772705107</c:v>
                </c:pt>
                <c:pt idx="427">
                  <c:v>70.364242553710895</c:v>
                </c:pt>
                <c:pt idx="428">
                  <c:v>71.193672180175795</c:v>
                </c:pt>
                <c:pt idx="429">
                  <c:v>71.995048522949205</c:v>
                </c:pt>
                <c:pt idx="430">
                  <c:v>72.811191558837905</c:v>
                </c:pt>
                <c:pt idx="431">
                  <c:v>73.648490905761705</c:v>
                </c:pt>
                <c:pt idx="432">
                  <c:v>74.483898162841797</c:v>
                </c:pt>
                <c:pt idx="433">
                  <c:v>75.314403533935604</c:v>
                </c:pt>
                <c:pt idx="434">
                  <c:v>76.097568511962905</c:v>
                </c:pt>
                <c:pt idx="435">
                  <c:v>76.903961181640597</c:v>
                </c:pt>
                <c:pt idx="436">
                  <c:v>77.724609375</c:v>
                </c:pt>
                <c:pt idx="437">
                  <c:v>78.493694305419893</c:v>
                </c:pt>
                <c:pt idx="438">
                  <c:v>79.325340270996094</c:v>
                </c:pt>
                <c:pt idx="439">
                  <c:v>80.146888732910199</c:v>
                </c:pt>
                <c:pt idx="440">
                  <c:v>80.970993041992202</c:v>
                </c:pt>
                <c:pt idx="441">
                  <c:v>81.799697875976605</c:v>
                </c:pt>
                <c:pt idx="442">
                  <c:v>82.597450256347699</c:v>
                </c:pt>
                <c:pt idx="443">
                  <c:v>83.382053375244098</c:v>
                </c:pt>
                <c:pt idx="444">
                  <c:v>84.201034545898395</c:v>
                </c:pt>
                <c:pt idx="445">
                  <c:v>85.0473823547363</c:v>
                </c:pt>
                <c:pt idx="446">
                  <c:v>85.867740631103501</c:v>
                </c:pt>
                <c:pt idx="447">
                  <c:v>86.6922607421875</c:v>
                </c:pt>
                <c:pt idx="448">
                  <c:v>87.540069580078097</c:v>
                </c:pt>
                <c:pt idx="449">
                  <c:v>88.381221771240206</c:v>
                </c:pt>
                <c:pt idx="450">
                  <c:v>89.186584472656307</c:v>
                </c:pt>
                <c:pt idx="451">
                  <c:v>90.054115295410199</c:v>
                </c:pt>
                <c:pt idx="452">
                  <c:v>90.851345062255902</c:v>
                </c:pt>
                <c:pt idx="453">
                  <c:v>91.667724609375</c:v>
                </c:pt>
                <c:pt idx="454">
                  <c:v>92.497077941894503</c:v>
                </c:pt>
                <c:pt idx="455">
                  <c:v>93.313571929931598</c:v>
                </c:pt>
                <c:pt idx="456">
                  <c:v>94.154426574707003</c:v>
                </c:pt>
                <c:pt idx="457">
                  <c:v>95.003864288330107</c:v>
                </c:pt>
                <c:pt idx="458">
                  <c:v>95.857582092285199</c:v>
                </c:pt>
                <c:pt idx="459">
                  <c:v>96.658256530761705</c:v>
                </c:pt>
                <c:pt idx="460">
                  <c:v>97.456748962402301</c:v>
                </c:pt>
                <c:pt idx="461">
                  <c:v>98.291881561279297</c:v>
                </c:pt>
                <c:pt idx="462">
                  <c:v>99.140834808349595</c:v>
                </c:pt>
                <c:pt idx="463">
                  <c:v>99.9748725891113</c:v>
                </c:pt>
                <c:pt idx="464">
                  <c:v>100.785682678223</c:v>
                </c:pt>
                <c:pt idx="465">
                  <c:v>101.612819671631</c:v>
                </c:pt>
                <c:pt idx="466">
                  <c:v>102.44024658203099</c:v>
                </c:pt>
                <c:pt idx="467">
                  <c:v>103.280040740967</c:v>
                </c:pt>
                <c:pt idx="468">
                  <c:v>104.112606048584</c:v>
                </c:pt>
                <c:pt idx="469">
                  <c:v>104.92573928833001</c:v>
                </c:pt>
                <c:pt idx="470">
                  <c:v>105.743473052979</c:v>
                </c:pt>
                <c:pt idx="471">
                  <c:v>106.566024780273</c:v>
                </c:pt>
                <c:pt idx="472">
                  <c:v>107.401706695557</c:v>
                </c:pt>
                <c:pt idx="473">
                  <c:v>108.240016937256</c:v>
                </c:pt>
                <c:pt idx="474">
                  <c:v>109.067588806152</c:v>
                </c:pt>
                <c:pt idx="475">
                  <c:v>109.91925811767599</c:v>
                </c:pt>
                <c:pt idx="476">
                  <c:v>110.74692535400401</c:v>
                </c:pt>
                <c:pt idx="477">
                  <c:v>111.549240112305</c:v>
                </c:pt>
                <c:pt idx="478">
                  <c:v>112.391708374023</c:v>
                </c:pt>
                <c:pt idx="479">
                  <c:v>113.24440002441401</c:v>
                </c:pt>
                <c:pt idx="480">
                  <c:v>114.065757751465</c:v>
                </c:pt>
                <c:pt idx="481">
                  <c:v>114.882030487061</c:v>
                </c:pt>
                <c:pt idx="482">
                  <c:v>115.70438003540001</c:v>
                </c:pt>
                <c:pt idx="483">
                  <c:v>116.56031799316401</c:v>
                </c:pt>
                <c:pt idx="484">
                  <c:v>117.42899703979499</c:v>
                </c:pt>
                <c:pt idx="485">
                  <c:v>118.227333068848</c:v>
                </c:pt>
                <c:pt idx="486">
                  <c:v>119.00457763671901</c:v>
                </c:pt>
                <c:pt idx="487">
                  <c:v>119.84176254272499</c:v>
                </c:pt>
                <c:pt idx="488">
                  <c:v>120.716815948486</c:v>
                </c:pt>
                <c:pt idx="489">
                  <c:v>121.559413909912</c:v>
                </c:pt>
                <c:pt idx="490">
                  <c:v>122.36750793457</c:v>
                </c:pt>
                <c:pt idx="491">
                  <c:v>123.188243865967</c:v>
                </c:pt>
                <c:pt idx="492">
                  <c:v>124.068035125732</c:v>
                </c:pt>
                <c:pt idx="493">
                  <c:v>124.917644500732</c:v>
                </c:pt>
                <c:pt idx="494">
                  <c:v>125.733764648438</c:v>
                </c:pt>
                <c:pt idx="495">
                  <c:v>126.496074676514</c:v>
                </c:pt>
                <c:pt idx="496">
                  <c:v>127.312145233154</c:v>
                </c:pt>
                <c:pt idx="497">
                  <c:v>128.14004135131799</c:v>
                </c:pt>
                <c:pt idx="498">
                  <c:v>128.95675659179699</c:v>
                </c:pt>
                <c:pt idx="499">
                  <c:v>129.79891204833999</c:v>
                </c:pt>
                <c:pt idx="500">
                  <c:v>130.66822814941401</c:v>
                </c:pt>
                <c:pt idx="501">
                  <c:v>131.52766418457</c:v>
                </c:pt>
                <c:pt idx="502">
                  <c:v>132.32936859130899</c:v>
                </c:pt>
                <c:pt idx="503">
                  <c:v>133.120040893555</c:v>
                </c:pt>
                <c:pt idx="504">
                  <c:v>133.93080139160199</c:v>
                </c:pt>
                <c:pt idx="505">
                  <c:v>134.767219543457</c:v>
                </c:pt>
                <c:pt idx="506">
                  <c:v>135.608024597168</c:v>
                </c:pt>
                <c:pt idx="507">
                  <c:v>136.43694305419899</c:v>
                </c:pt>
                <c:pt idx="508">
                  <c:v>137.29470825195301</c:v>
                </c:pt>
                <c:pt idx="509">
                  <c:v>138.12997436523401</c:v>
                </c:pt>
                <c:pt idx="510">
                  <c:v>138.91426086425801</c:v>
                </c:pt>
                <c:pt idx="511">
                  <c:v>139.76641845703099</c:v>
                </c:pt>
                <c:pt idx="512">
                  <c:v>140.63735961914099</c:v>
                </c:pt>
                <c:pt idx="513">
                  <c:v>141.44371032714801</c:v>
                </c:pt>
                <c:pt idx="514">
                  <c:v>142.26165008544899</c:v>
                </c:pt>
                <c:pt idx="515">
                  <c:v>143.103797912598</c:v>
                </c:pt>
                <c:pt idx="516">
                  <c:v>143.94607543945301</c:v>
                </c:pt>
                <c:pt idx="517">
                  <c:v>144.78907012939499</c:v>
                </c:pt>
                <c:pt idx="518">
                  <c:v>145.59492492675801</c:v>
                </c:pt>
                <c:pt idx="519">
                  <c:v>146.38702392578099</c:v>
                </c:pt>
                <c:pt idx="520">
                  <c:v>147.22280883789099</c:v>
                </c:pt>
                <c:pt idx="521">
                  <c:v>148.07479095458999</c:v>
                </c:pt>
                <c:pt idx="522">
                  <c:v>148.919715881348</c:v>
                </c:pt>
                <c:pt idx="523">
                  <c:v>149.73384094238301</c:v>
                </c:pt>
                <c:pt idx="524">
                  <c:v>150.552452087402</c:v>
                </c:pt>
                <c:pt idx="525">
                  <c:v>151.403282165527</c:v>
                </c:pt>
                <c:pt idx="526">
                  <c:v>152.250938415527</c:v>
                </c:pt>
                <c:pt idx="527">
                  <c:v>153.08625793457</c:v>
                </c:pt>
                <c:pt idx="528">
                  <c:v>153.90232086181601</c:v>
                </c:pt>
                <c:pt idx="529">
                  <c:v>154.73417663574199</c:v>
                </c:pt>
                <c:pt idx="530">
                  <c:v>155.58801269531301</c:v>
                </c:pt>
                <c:pt idx="531">
                  <c:v>156.42454528808599</c:v>
                </c:pt>
                <c:pt idx="532">
                  <c:v>157.26474761962899</c:v>
                </c:pt>
                <c:pt idx="533">
                  <c:v>158.09144592285199</c:v>
                </c:pt>
                <c:pt idx="534">
                  <c:v>158.96531677246099</c:v>
                </c:pt>
                <c:pt idx="535">
                  <c:v>159.76171112060501</c:v>
                </c:pt>
                <c:pt idx="536">
                  <c:v>160.54337310791001</c:v>
                </c:pt>
                <c:pt idx="537">
                  <c:v>161.40505218505899</c:v>
                </c:pt>
                <c:pt idx="538">
                  <c:v>162.25070190429699</c:v>
                </c:pt>
                <c:pt idx="539">
                  <c:v>163.05338287353501</c:v>
                </c:pt>
                <c:pt idx="540">
                  <c:v>163.85812377929699</c:v>
                </c:pt>
                <c:pt idx="541">
                  <c:v>164.68885803222699</c:v>
                </c:pt>
                <c:pt idx="542">
                  <c:v>165.532791137695</c:v>
                </c:pt>
                <c:pt idx="543">
                  <c:v>166.39433288574199</c:v>
                </c:pt>
                <c:pt idx="544">
                  <c:v>167.20274353027301</c:v>
                </c:pt>
                <c:pt idx="545">
                  <c:v>167.979850769043</c:v>
                </c:pt>
                <c:pt idx="546">
                  <c:v>168.81170654296901</c:v>
                </c:pt>
                <c:pt idx="547">
                  <c:v>169.617149353027</c:v>
                </c:pt>
                <c:pt idx="548">
                  <c:v>170.43650817871099</c:v>
                </c:pt>
                <c:pt idx="549">
                  <c:v>171.28303527832</c:v>
                </c:pt>
                <c:pt idx="550">
                  <c:v>172.142127990723</c:v>
                </c:pt>
                <c:pt idx="551">
                  <c:v>173.01036071777301</c:v>
                </c:pt>
                <c:pt idx="552">
                  <c:v>173.82682800293</c:v>
                </c:pt>
                <c:pt idx="553">
                  <c:v>174.61749267578099</c:v>
                </c:pt>
                <c:pt idx="554">
                  <c:v>175.46851348876999</c:v>
                </c:pt>
                <c:pt idx="555">
                  <c:v>176.314079284668</c:v>
                </c:pt>
                <c:pt idx="556">
                  <c:v>177.156059265137</c:v>
                </c:pt>
                <c:pt idx="557">
                  <c:v>178.00743103027301</c:v>
                </c:pt>
                <c:pt idx="558">
                  <c:v>178.84172821044899</c:v>
                </c:pt>
                <c:pt idx="559">
                  <c:v>179.69122314453099</c:v>
                </c:pt>
                <c:pt idx="560">
                  <c:v>180.55702972412101</c:v>
                </c:pt>
                <c:pt idx="561">
                  <c:v>181.36161804199199</c:v>
                </c:pt>
                <c:pt idx="562">
                  <c:v>182.152717590332</c:v>
                </c:pt>
                <c:pt idx="563">
                  <c:v>182.974159240723</c:v>
                </c:pt>
                <c:pt idx="564">
                  <c:v>183.80908203125</c:v>
                </c:pt>
                <c:pt idx="565">
                  <c:v>184.65174865722699</c:v>
                </c:pt>
                <c:pt idx="566">
                  <c:v>185.49392700195301</c:v>
                </c:pt>
                <c:pt idx="567">
                  <c:v>186.351753234863</c:v>
                </c:pt>
                <c:pt idx="568">
                  <c:v>187.18820190429699</c:v>
                </c:pt>
                <c:pt idx="569">
                  <c:v>187.99205017089801</c:v>
                </c:pt>
                <c:pt idx="570">
                  <c:v>188.78973388671901</c:v>
                </c:pt>
                <c:pt idx="571">
                  <c:v>189.61776733398401</c:v>
                </c:pt>
                <c:pt idx="572">
                  <c:v>190.47236633300801</c:v>
                </c:pt>
                <c:pt idx="573">
                  <c:v>191.315467834473</c:v>
                </c:pt>
                <c:pt idx="574">
                  <c:v>192.13708496093801</c:v>
                </c:pt>
                <c:pt idx="575">
                  <c:v>192.95627593994101</c:v>
                </c:pt>
                <c:pt idx="576">
                  <c:v>193.796348571777</c:v>
                </c:pt>
                <c:pt idx="577">
                  <c:v>194.65090179443399</c:v>
                </c:pt>
                <c:pt idx="578">
                  <c:v>195.47980499267601</c:v>
                </c:pt>
                <c:pt idx="579">
                  <c:v>196.309379577637</c:v>
                </c:pt>
                <c:pt idx="580">
                  <c:v>197.14286804199199</c:v>
                </c:pt>
                <c:pt idx="581">
                  <c:v>197.93929290771499</c:v>
                </c:pt>
                <c:pt idx="582">
                  <c:v>198.76783752441401</c:v>
                </c:pt>
                <c:pt idx="583">
                  <c:v>199.60903930664099</c:v>
                </c:pt>
                <c:pt idx="584">
                  <c:v>200.467529296875</c:v>
                </c:pt>
                <c:pt idx="585">
                  <c:v>201.34357452392601</c:v>
                </c:pt>
                <c:pt idx="586">
                  <c:v>202.15171051025399</c:v>
                </c:pt>
                <c:pt idx="587">
                  <c:v>202.946968078613</c:v>
                </c:pt>
                <c:pt idx="588">
                  <c:v>203.77685546875</c:v>
                </c:pt>
                <c:pt idx="589">
                  <c:v>204.605659484863</c:v>
                </c:pt>
                <c:pt idx="590">
                  <c:v>205.43434906005899</c:v>
                </c:pt>
                <c:pt idx="591">
                  <c:v>206.27637481689499</c:v>
                </c:pt>
                <c:pt idx="592">
                  <c:v>207.110557556152</c:v>
                </c:pt>
                <c:pt idx="593">
                  <c:v>207.92466735839801</c:v>
                </c:pt>
                <c:pt idx="594">
                  <c:v>208.77600097656199</c:v>
                </c:pt>
                <c:pt idx="595">
                  <c:v>209.58267974853501</c:v>
                </c:pt>
                <c:pt idx="596">
                  <c:v>210.35824584960901</c:v>
                </c:pt>
                <c:pt idx="597">
                  <c:v>211.18996429443399</c:v>
                </c:pt>
                <c:pt idx="598">
                  <c:v>212.04320526123001</c:v>
                </c:pt>
                <c:pt idx="599">
                  <c:v>212.86685180664099</c:v>
                </c:pt>
                <c:pt idx="600">
                  <c:v>213.693473815918</c:v>
                </c:pt>
                <c:pt idx="601">
                  <c:v>214.53475952148401</c:v>
                </c:pt>
                <c:pt idx="602">
                  <c:v>215.397590637207</c:v>
                </c:pt>
                <c:pt idx="603">
                  <c:v>216.20790100097699</c:v>
                </c:pt>
                <c:pt idx="604">
                  <c:v>217.00506591796901</c:v>
                </c:pt>
                <c:pt idx="605">
                  <c:v>217.86134338378901</c:v>
                </c:pt>
                <c:pt idx="606">
                  <c:v>218.71955871582</c:v>
                </c:pt>
                <c:pt idx="607">
                  <c:v>219.55850219726599</c:v>
                </c:pt>
                <c:pt idx="608">
                  <c:v>220.40729522705101</c:v>
                </c:pt>
                <c:pt idx="609">
                  <c:v>221.251052856445</c:v>
                </c:pt>
                <c:pt idx="610">
                  <c:v>222.06365203857399</c:v>
                </c:pt>
                <c:pt idx="611">
                  <c:v>222.86242675781301</c:v>
                </c:pt>
                <c:pt idx="612">
                  <c:v>223.71434020996099</c:v>
                </c:pt>
                <c:pt idx="613">
                  <c:v>224.51629638671901</c:v>
                </c:pt>
                <c:pt idx="614">
                  <c:v>225.37801361083999</c:v>
                </c:pt>
                <c:pt idx="615">
                  <c:v>226.20713043212899</c:v>
                </c:pt>
                <c:pt idx="616">
                  <c:v>227.01820373535199</c:v>
                </c:pt>
                <c:pt idx="617">
                  <c:v>227.84362792968699</c:v>
                </c:pt>
                <c:pt idx="618">
                  <c:v>228.71138000488301</c:v>
                </c:pt>
                <c:pt idx="619">
                  <c:v>229.58670043945301</c:v>
                </c:pt>
                <c:pt idx="620">
                  <c:v>230.38906860351599</c:v>
                </c:pt>
                <c:pt idx="621">
                  <c:v>231.19335174560501</c:v>
                </c:pt>
                <c:pt idx="622">
                  <c:v>232.03147888183599</c:v>
                </c:pt>
                <c:pt idx="623">
                  <c:v>232.878700256348</c:v>
                </c:pt>
                <c:pt idx="624">
                  <c:v>233.71470642089801</c:v>
                </c:pt>
                <c:pt idx="625">
                  <c:v>234.54357910156199</c:v>
                </c:pt>
                <c:pt idx="626">
                  <c:v>235.36453247070301</c:v>
                </c:pt>
                <c:pt idx="627">
                  <c:v>236.22528076171901</c:v>
                </c:pt>
                <c:pt idx="628">
                  <c:v>237.06582641601599</c:v>
                </c:pt>
                <c:pt idx="629">
                  <c:v>237.91090393066401</c:v>
                </c:pt>
                <c:pt idx="630">
                  <c:v>238.71287536621099</c:v>
                </c:pt>
                <c:pt idx="631">
                  <c:v>239.53073120117199</c:v>
                </c:pt>
                <c:pt idx="632">
                  <c:v>240.363395690918</c:v>
                </c:pt>
                <c:pt idx="633">
                  <c:v>241.21057128906199</c:v>
                </c:pt>
                <c:pt idx="634">
                  <c:v>242.04376220703099</c:v>
                </c:pt>
                <c:pt idx="635">
                  <c:v>242.85383605957</c:v>
                </c:pt>
                <c:pt idx="636">
                  <c:v>243.721549987793</c:v>
                </c:pt>
                <c:pt idx="637">
                  <c:v>244.555610656738</c:v>
                </c:pt>
                <c:pt idx="638">
                  <c:v>245.32986450195301</c:v>
                </c:pt>
                <c:pt idx="639">
                  <c:v>246.14195251464801</c:v>
                </c:pt>
                <c:pt idx="640">
                  <c:v>246.989860534668</c:v>
                </c:pt>
                <c:pt idx="641">
                  <c:v>247.829872131348</c:v>
                </c:pt>
                <c:pt idx="642">
                  <c:v>248.66323089599601</c:v>
                </c:pt>
                <c:pt idx="643">
                  <c:v>249.49215698242199</c:v>
                </c:pt>
                <c:pt idx="644">
                  <c:v>250.33611297607399</c:v>
                </c:pt>
                <c:pt idx="645">
                  <c:v>251.14952087402301</c:v>
                </c:pt>
                <c:pt idx="646">
                  <c:v>251.94282531738301</c:v>
                </c:pt>
                <c:pt idx="647">
                  <c:v>252.77713012695301</c:v>
                </c:pt>
                <c:pt idx="648">
                  <c:v>253.58563232421901</c:v>
                </c:pt>
                <c:pt idx="649">
                  <c:v>254.40765380859401</c:v>
                </c:pt>
                <c:pt idx="650">
                  <c:v>255.26182556152301</c:v>
                </c:pt>
                <c:pt idx="651">
                  <c:v>256.14827728271501</c:v>
                </c:pt>
                <c:pt idx="652">
                  <c:v>257.00059509277298</c:v>
                </c:pt>
                <c:pt idx="653">
                  <c:v>257.83399963378901</c:v>
                </c:pt>
                <c:pt idx="654">
                  <c:v>258.63706970214798</c:v>
                </c:pt>
                <c:pt idx="655">
                  <c:v>259.42616271972702</c:v>
                </c:pt>
                <c:pt idx="656">
                  <c:v>260.24011230468699</c:v>
                </c:pt>
                <c:pt idx="657">
                  <c:v>261.07774353027298</c:v>
                </c:pt>
                <c:pt idx="658">
                  <c:v>261.90403747558599</c:v>
                </c:pt>
                <c:pt idx="659">
                  <c:v>262.73605346679699</c:v>
                </c:pt>
                <c:pt idx="660">
                  <c:v>263.58247375488298</c:v>
                </c:pt>
                <c:pt idx="661">
                  <c:v>264.42666625976602</c:v>
                </c:pt>
                <c:pt idx="662">
                  <c:v>265.27488708496099</c:v>
                </c:pt>
                <c:pt idx="663">
                  <c:v>266.10070800781301</c:v>
                </c:pt>
                <c:pt idx="664">
                  <c:v>266.91305541992199</c:v>
                </c:pt>
                <c:pt idx="665">
                  <c:v>267.75247192382801</c:v>
                </c:pt>
                <c:pt idx="666">
                  <c:v>268.57485961914102</c:v>
                </c:pt>
                <c:pt idx="667">
                  <c:v>269.42430114746099</c:v>
                </c:pt>
                <c:pt idx="668">
                  <c:v>270.25328063964798</c:v>
                </c:pt>
                <c:pt idx="669">
                  <c:v>271.08581542968699</c:v>
                </c:pt>
                <c:pt idx="670">
                  <c:v>271.93428039550798</c:v>
                </c:pt>
                <c:pt idx="671">
                  <c:v>272.77719116210898</c:v>
                </c:pt>
                <c:pt idx="672">
                  <c:v>273.57817077636702</c:v>
                </c:pt>
                <c:pt idx="673">
                  <c:v>274.41264343261702</c:v>
                </c:pt>
                <c:pt idx="674">
                  <c:v>275.24575805664102</c:v>
                </c:pt>
                <c:pt idx="675">
                  <c:v>276.06224060058599</c:v>
                </c:pt>
                <c:pt idx="676">
                  <c:v>276.88491821289102</c:v>
                </c:pt>
                <c:pt idx="677">
                  <c:v>277.72544860839798</c:v>
                </c:pt>
                <c:pt idx="678">
                  <c:v>278.58528137207003</c:v>
                </c:pt>
                <c:pt idx="679">
                  <c:v>279.39094543457003</c:v>
                </c:pt>
                <c:pt idx="680">
                  <c:v>280.21525573730497</c:v>
                </c:pt>
                <c:pt idx="681">
                  <c:v>281.04273986816401</c:v>
                </c:pt>
                <c:pt idx="682">
                  <c:v>281.85389709472702</c:v>
                </c:pt>
                <c:pt idx="683">
                  <c:v>282.67440795898398</c:v>
                </c:pt>
                <c:pt idx="684">
                  <c:v>283.51701354980497</c:v>
                </c:pt>
                <c:pt idx="685">
                  <c:v>284.36904907226602</c:v>
                </c:pt>
                <c:pt idx="686">
                  <c:v>285.19607543945301</c:v>
                </c:pt>
                <c:pt idx="687">
                  <c:v>286.04144287109398</c:v>
                </c:pt>
                <c:pt idx="688">
                  <c:v>286.86573791503901</c:v>
                </c:pt>
                <c:pt idx="689">
                  <c:v>287.65968322753901</c:v>
                </c:pt>
                <c:pt idx="690">
                  <c:v>288.50239562988298</c:v>
                </c:pt>
                <c:pt idx="691">
                  <c:v>289.35508728027298</c:v>
                </c:pt>
                <c:pt idx="692">
                  <c:v>290.15608215332003</c:v>
                </c:pt>
                <c:pt idx="693">
                  <c:v>290.97796630859398</c:v>
                </c:pt>
                <c:pt idx="694">
                  <c:v>291.82237243652298</c:v>
                </c:pt>
                <c:pt idx="695">
                  <c:v>292.66876220703102</c:v>
                </c:pt>
                <c:pt idx="696">
                  <c:v>293.48995971679699</c:v>
                </c:pt>
                <c:pt idx="697">
                  <c:v>294.28639221191401</c:v>
                </c:pt>
                <c:pt idx="698">
                  <c:v>295.11953735351602</c:v>
                </c:pt>
                <c:pt idx="699">
                  <c:v>295.96565246582003</c:v>
                </c:pt>
                <c:pt idx="700">
                  <c:v>296.80403137207003</c:v>
                </c:pt>
                <c:pt idx="701">
                  <c:v>297.63705444335898</c:v>
                </c:pt>
                <c:pt idx="702">
                  <c:v>298.43132019042997</c:v>
                </c:pt>
                <c:pt idx="703">
                  <c:v>299.03485107421898</c:v>
                </c:pt>
                <c:pt idx="704">
                  <c:v>299.39021301269503</c:v>
                </c:pt>
                <c:pt idx="705">
                  <c:v>299.58908081054699</c:v>
                </c:pt>
                <c:pt idx="706">
                  <c:v>299.70558166503901</c:v>
                </c:pt>
                <c:pt idx="707">
                  <c:v>299.78219604492199</c:v>
                </c:pt>
                <c:pt idx="708">
                  <c:v>299.83332824707003</c:v>
                </c:pt>
                <c:pt idx="709">
                  <c:v>299.87220764160202</c:v>
                </c:pt>
              </c:numCache>
            </c:numRef>
          </c:xVal>
          <c:yVal>
            <c:numRef>
              <c:f>'Sample processing'!$P$5:$P$714</c:f>
              <c:numCache>
                <c:formatCode>General</c:formatCode>
                <c:ptCount val="710"/>
                <c:pt idx="0">
                  <c:v>3.5116749029204191</c:v>
                </c:pt>
                <c:pt idx="1">
                  <c:v>3.5196702413864309</c:v>
                </c:pt>
                <c:pt idx="2">
                  <c:v>3.5168988138189516</c:v>
                </c:pt>
                <c:pt idx="3">
                  <c:v>3.5174938190090459</c:v>
                </c:pt>
                <c:pt idx="4">
                  <c:v>3.5187676529162086</c:v>
                </c:pt>
                <c:pt idx="5">
                  <c:v>3.5185214732779033</c:v>
                </c:pt>
                <c:pt idx="6">
                  <c:v>3.5181646105006386</c:v>
                </c:pt>
                <c:pt idx="7">
                  <c:v>3.5171126050065094</c:v>
                </c:pt>
                <c:pt idx="8">
                  <c:v>3.5158125160039941</c:v>
                </c:pt>
                <c:pt idx="9">
                  <c:v>3.5146301779786935</c:v>
                </c:pt>
                <c:pt idx="10">
                  <c:v>3.5139643485650942</c:v>
                </c:pt>
                <c:pt idx="11">
                  <c:v>3.5135951890329258</c:v>
                </c:pt>
                <c:pt idx="12">
                  <c:v>3.5135094815930383</c:v>
                </c:pt>
                <c:pt idx="13">
                  <c:v>3.5118399614097542</c:v>
                </c:pt>
                <c:pt idx="14">
                  <c:v>3.5086655985352353</c:v>
                </c:pt>
                <c:pt idx="15">
                  <c:v>3.5059430535670653</c:v>
                </c:pt>
                <c:pt idx="16">
                  <c:v>3.5023690608175482</c:v>
                </c:pt>
                <c:pt idx="17">
                  <c:v>3.4992945156524393</c:v>
                </c:pt>
                <c:pt idx="18">
                  <c:v>3.495189576554206</c:v>
                </c:pt>
                <c:pt idx="19">
                  <c:v>3.4904689674999729</c:v>
                </c:pt>
                <c:pt idx="20">
                  <c:v>3.4863328862644907</c:v>
                </c:pt>
                <c:pt idx="21">
                  <c:v>3.4820001269987335</c:v>
                </c:pt>
                <c:pt idx="22">
                  <c:v>3.4776279166725863</c:v>
                </c:pt>
                <c:pt idx="23">
                  <c:v>3.4728594329610107</c:v>
                </c:pt>
                <c:pt idx="24">
                  <c:v>3.4678513062856302</c:v>
                </c:pt>
                <c:pt idx="25">
                  <c:v>3.4636314246623416</c:v>
                </c:pt>
                <c:pt idx="26">
                  <c:v>3.4584142613944899</c:v>
                </c:pt>
                <c:pt idx="27">
                  <c:v>3.4543873285232181</c:v>
                </c:pt>
                <c:pt idx="28">
                  <c:v>3.4501007929732999</c:v>
                </c:pt>
                <c:pt idx="29">
                  <c:v>3.4450320295753865</c:v>
                </c:pt>
                <c:pt idx="30">
                  <c:v>3.4408213913601995</c:v>
                </c:pt>
                <c:pt idx="31">
                  <c:v>3.4372299479775736</c:v>
                </c:pt>
                <c:pt idx="32">
                  <c:v>3.4326755031737957</c:v>
                </c:pt>
                <c:pt idx="33">
                  <c:v>3.428490535369646</c:v>
                </c:pt>
                <c:pt idx="34">
                  <c:v>3.4253094709060057</c:v>
                </c:pt>
                <c:pt idx="35">
                  <c:v>3.4208988398272009</c:v>
                </c:pt>
                <c:pt idx="36">
                  <c:v>3.4172334525243073</c:v>
                </c:pt>
                <c:pt idx="37">
                  <c:v>3.4131112887551631</c:v>
                </c:pt>
                <c:pt idx="38">
                  <c:v>3.4098021736635666</c:v>
                </c:pt>
                <c:pt idx="39">
                  <c:v>3.4062381038349416</c:v>
                </c:pt>
                <c:pt idx="40">
                  <c:v>3.4021765046191978</c:v>
                </c:pt>
                <c:pt idx="41">
                  <c:v>3.3986234000328408</c:v>
                </c:pt>
                <c:pt idx="42">
                  <c:v>3.3949993435680197</c:v>
                </c:pt>
                <c:pt idx="43">
                  <c:v>3.3907260623640982</c:v>
                </c:pt>
                <c:pt idx="44">
                  <c:v>3.3866319224435069</c:v>
                </c:pt>
                <c:pt idx="45">
                  <c:v>3.3829367046101364</c:v>
                </c:pt>
                <c:pt idx="46">
                  <c:v>3.3787883271202821</c:v>
                </c:pt>
                <c:pt idx="47">
                  <c:v>3.3753371315868104</c:v>
                </c:pt>
                <c:pt idx="48">
                  <c:v>3.3720277250991106</c:v>
                </c:pt>
                <c:pt idx="49">
                  <c:v>3.3674408805559484</c:v>
                </c:pt>
                <c:pt idx="50">
                  <c:v>3.3637168151093371</c:v>
                </c:pt>
                <c:pt idx="51">
                  <c:v>3.3595341741573996</c:v>
                </c:pt>
                <c:pt idx="52">
                  <c:v>3.3550578987785027</c:v>
                </c:pt>
                <c:pt idx="53">
                  <c:v>3.3514488431515308</c:v>
                </c:pt>
                <c:pt idx="54">
                  <c:v>3.347457202102381</c:v>
                </c:pt>
                <c:pt idx="55">
                  <c:v>3.3440818822074148</c:v>
                </c:pt>
                <c:pt idx="56">
                  <c:v>3.3402504102975921</c:v>
                </c:pt>
                <c:pt idx="57">
                  <c:v>3.3358698922348928</c:v>
                </c:pt>
                <c:pt idx="58">
                  <c:v>3.3313922174453037</c:v>
                </c:pt>
                <c:pt idx="59">
                  <c:v>3.3271236515306133</c:v>
                </c:pt>
                <c:pt idx="60">
                  <c:v>3.3228113993202149</c:v>
                </c:pt>
                <c:pt idx="61">
                  <c:v>3.3183015436646759</c:v>
                </c:pt>
                <c:pt idx="62">
                  <c:v>3.3135798027182881</c:v>
                </c:pt>
                <c:pt idx="63">
                  <c:v>3.3091878757049247</c:v>
                </c:pt>
                <c:pt idx="64">
                  <c:v>3.3052438880479049</c:v>
                </c:pt>
                <c:pt idx="65">
                  <c:v>3.3001992777903766</c:v>
                </c:pt>
                <c:pt idx="66">
                  <c:v>3.2954861177113717</c:v>
                </c:pt>
                <c:pt idx="67">
                  <c:v>3.2912370470772614</c:v>
                </c:pt>
                <c:pt idx="68">
                  <c:v>3.2868662638176889</c:v>
                </c:pt>
                <c:pt idx="69">
                  <c:v>3.2821406849901309</c:v>
                </c:pt>
                <c:pt idx="70">
                  <c:v>3.277369570932414</c:v>
                </c:pt>
                <c:pt idx="71">
                  <c:v>3.2726774350928176</c:v>
                </c:pt>
                <c:pt idx="72">
                  <c:v>3.2677003502587492</c:v>
                </c:pt>
                <c:pt idx="73">
                  <c:v>3.2630404724641191</c:v>
                </c:pt>
                <c:pt idx="74">
                  <c:v>3.2579948247238506</c:v>
                </c:pt>
                <c:pt idx="75">
                  <c:v>3.2529302012915098</c:v>
                </c:pt>
                <c:pt idx="76">
                  <c:v>3.2476182599247867</c:v>
                </c:pt>
                <c:pt idx="77">
                  <c:v>3.2423727364204433</c:v>
                </c:pt>
                <c:pt idx="78">
                  <c:v>3.2365077824164334</c:v>
                </c:pt>
                <c:pt idx="79">
                  <c:v>3.230658751948889</c:v>
                </c:pt>
                <c:pt idx="80">
                  <c:v>3.2255660831043773</c:v>
                </c:pt>
                <c:pt idx="81">
                  <c:v>3.2208181287735136</c:v>
                </c:pt>
                <c:pt idx="82">
                  <c:v>3.2150866350943428</c:v>
                </c:pt>
                <c:pt idx="83">
                  <c:v>3.2088401191863283</c:v>
                </c:pt>
                <c:pt idx="84">
                  <c:v>3.2029561080081064</c:v>
                </c:pt>
                <c:pt idx="85">
                  <c:v>3.1965916121711864</c:v>
                </c:pt>
                <c:pt idx="86">
                  <c:v>3.1895319579592991</c:v>
                </c:pt>
                <c:pt idx="87">
                  <c:v>3.1829113104761948</c:v>
                </c:pt>
                <c:pt idx="88">
                  <c:v>3.1764430897177234</c:v>
                </c:pt>
                <c:pt idx="89">
                  <c:v>3.1701010263540663</c:v>
                </c:pt>
                <c:pt idx="90">
                  <c:v>3.1626957114616929</c:v>
                </c:pt>
                <c:pt idx="91">
                  <c:v>3.1552114815049275</c:v>
                </c:pt>
                <c:pt idx="92">
                  <c:v>3.1473104279061301</c:v>
                </c:pt>
                <c:pt idx="93">
                  <c:v>3.1379262982687788</c:v>
                </c:pt>
                <c:pt idx="94">
                  <c:v>3.122440193966276</c:v>
                </c:pt>
                <c:pt idx="95">
                  <c:v>3.0901705603886169</c:v>
                </c:pt>
                <c:pt idx="96">
                  <c:v>3.0143806705157821</c:v>
                </c:pt>
                <c:pt idx="97">
                  <c:v>2.8227850826533203</c:v>
                </c:pt>
                <c:pt idx="98">
                  <c:v>2.4433480276291371</c:v>
                </c:pt>
                <c:pt idx="99">
                  <c:v>1.9566329593807779</c:v>
                </c:pt>
                <c:pt idx="100">
                  <c:v>1.5012721227784422</c:v>
                </c:pt>
                <c:pt idx="101">
                  <c:v>1.1166314794475054</c:v>
                </c:pt>
                <c:pt idx="102">
                  <c:v>0.81152004905825836</c:v>
                </c:pt>
                <c:pt idx="103">
                  <c:v>0.57544581027137542</c:v>
                </c:pt>
                <c:pt idx="104">
                  <c:v>0.40145082504037322</c:v>
                </c:pt>
                <c:pt idx="105">
                  <c:v>0.29645592258921949</c:v>
                </c:pt>
                <c:pt idx="106">
                  <c:v>0.24834337829406986</c:v>
                </c:pt>
                <c:pt idx="107">
                  <c:v>0.22487292672272194</c:v>
                </c:pt>
                <c:pt idx="108">
                  <c:v>0.21047647088378299</c:v>
                </c:pt>
                <c:pt idx="109">
                  <c:v>0.19988316493041908</c:v>
                </c:pt>
                <c:pt idx="110">
                  <c:v>0.19073116037697097</c:v>
                </c:pt>
                <c:pt idx="111">
                  <c:v>0.18277784673708652</c:v>
                </c:pt>
                <c:pt idx="112">
                  <c:v>0.17537896242789658</c:v>
                </c:pt>
                <c:pt idx="113">
                  <c:v>0.16867616063819324</c:v>
                </c:pt>
                <c:pt idx="114">
                  <c:v>0.16239577350144269</c:v>
                </c:pt>
                <c:pt idx="115">
                  <c:v>0.15672716886648438</c:v>
                </c:pt>
                <c:pt idx="116">
                  <c:v>0.15119412353393633</c:v>
                </c:pt>
                <c:pt idx="117">
                  <c:v>0.14604840757601867</c:v>
                </c:pt>
                <c:pt idx="118">
                  <c:v>0.14143671964409474</c:v>
                </c:pt>
                <c:pt idx="119">
                  <c:v>0.13705808004480391</c:v>
                </c:pt>
                <c:pt idx="120">
                  <c:v>0.1328522209055884</c:v>
                </c:pt>
                <c:pt idx="121">
                  <c:v>0.12879083452819987</c:v>
                </c:pt>
                <c:pt idx="122">
                  <c:v>0.12511924589369761</c:v>
                </c:pt>
                <c:pt idx="123">
                  <c:v>0.12166031120716717</c:v>
                </c:pt>
                <c:pt idx="124">
                  <c:v>0.11853552464743485</c:v>
                </c:pt>
                <c:pt idx="125">
                  <c:v>0.11528658428882704</c:v>
                </c:pt>
                <c:pt idx="126">
                  <c:v>0.11235496893789898</c:v>
                </c:pt>
                <c:pt idx="127">
                  <c:v>0.10951431781049233</c:v>
                </c:pt>
                <c:pt idx="128">
                  <c:v>0.10672230251273288</c:v>
                </c:pt>
                <c:pt idx="129">
                  <c:v>0.1042421603222608</c:v>
                </c:pt>
                <c:pt idx="130">
                  <c:v>0.10182821006324831</c:v>
                </c:pt>
                <c:pt idx="131">
                  <c:v>9.9359269340064199E-2</c:v>
                </c:pt>
                <c:pt idx="132">
                  <c:v>9.6871758612912764E-2</c:v>
                </c:pt>
                <c:pt idx="133">
                  <c:v>9.4720949218628211E-2</c:v>
                </c:pt>
                <c:pt idx="134">
                  <c:v>9.2771363282922015E-2</c:v>
                </c:pt>
                <c:pt idx="135">
                  <c:v>9.0720869542381219E-2</c:v>
                </c:pt>
                <c:pt idx="136">
                  <c:v>8.9022015907663468E-2</c:v>
                </c:pt>
                <c:pt idx="137">
                  <c:v>8.7260311622836428E-2</c:v>
                </c:pt>
                <c:pt idx="138">
                  <c:v>8.5463756469700128E-2</c:v>
                </c:pt>
                <c:pt idx="139">
                  <c:v>8.3753939597699029E-2</c:v>
                </c:pt>
                <c:pt idx="140">
                  <c:v>8.2292168294536713E-2</c:v>
                </c:pt>
                <c:pt idx="141">
                  <c:v>8.0811454720416342E-2</c:v>
                </c:pt>
                <c:pt idx="142">
                  <c:v>7.9437427971182861E-2</c:v>
                </c:pt>
                <c:pt idx="143">
                  <c:v>7.8162520833168755E-2</c:v>
                </c:pt>
                <c:pt idx="144">
                  <c:v>7.6857969472275051E-2</c:v>
                </c:pt>
                <c:pt idx="145">
                  <c:v>7.5742155645569575E-2</c:v>
                </c:pt>
                <c:pt idx="146">
                  <c:v>7.4600713507669447E-2</c:v>
                </c:pt>
                <c:pt idx="147">
                  <c:v>7.3396321225647598E-2</c:v>
                </c:pt>
                <c:pt idx="148">
                  <c:v>7.2412304402582423E-2</c:v>
                </c:pt>
                <c:pt idx="149">
                  <c:v>7.1209311849195697E-2</c:v>
                </c:pt>
                <c:pt idx="150">
                  <c:v>7.0228084508132005E-2</c:v>
                </c:pt>
                <c:pt idx="151">
                  <c:v>6.9322831457708095E-2</c:v>
                </c:pt>
                <c:pt idx="152">
                  <c:v>6.8204586105678866E-2</c:v>
                </c:pt>
                <c:pt idx="153">
                  <c:v>6.7383066553056897E-2</c:v>
                </c:pt>
                <c:pt idx="154">
                  <c:v>6.6490352584637424E-2</c:v>
                </c:pt>
                <c:pt idx="155">
                  <c:v>6.5575443940974684E-2</c:v>
                </c:pt>
                <c:pt idx="156">
                  <c:v>6.4792139495391546E-2</c:v>
                </c:pt>
                <c:pt idx="157">
                  <c:v>6.3994199939713628E-2</c:v>
                </c:pt>
                <c:pt idx="158">
                  <c:v>6.2981120978151395E-2</c:v>
                </c:pt>
                <c:pt idx="159">
                  <c:v>6.216834110799347E-2</c:v>
                </c:pt>
                <c:pt idx="160">
                  <c:v>6.1535172527248751E-2</c:v>
                </c:pt>
                <c:pt idx="161">
                  <c:v>6.0994544600335376E-2</c:v>
                </c:pt>
                <c:pt idx="162">
                  <c:v>6.0093495889633919E-2</c:v>
                </c:pt>
                <c:pt idx="163">
                  <c:v>5.9625627465717687E-2</c:v>
                </c:pt>
                <c:pt idx="164">
                  <c:v>5.8901238476791483E-2</c:v>
                </c:pt>
                <c:pt idx="165">
                  <c:v>5.8324148889562652E-2</c:v>
                </c:pt>
                <c:pt idx="166">
                  <c:v>5.7607465805534566E-2</c:v>
                </c:pt>
                <c:pt idx="167">
                  <c:v>5.6882632245441683E-2</c:v>
                </c:pt>
                <c:pt idx="168">
                  <c:v>5.6398088946711895E-2</c:v>
                </c:pt>
                <c:pt idx="169">
                  <c:v>5.5934275433004513E-2</c:v>
                </c:pt>
                <c:pt idx="170">
                  <c:v>5.5320476090204698E-2</c:v>
                </c:pt>
                <c:pt idx="171">
                  <c:v>5.4993789851493717E-2</c:v>
                </c:pt>
                <c:pt idx="172">
                  <c:v>5.4155625446628448E-2</c:v>
                </c:pt>
                <c:pt idx="173">
                  <c:v>5.3840999689882742E-2</c:v>
                </c:pt>
                <c:pt idx="174">
                  <c:v>5.3350461755722667E-2</c:v>
                </c:pt>
                <c:pt idx="175">
                  <c:v>5.280034778996523E-2</c:v>
                </c:pt>
                <c:pt idx="176">
                  <c:v>5.2391692057449472E-2</c:v>
                </c:pt>
                <c:pt idx="177">
                  <c:v>5.2074413728135469E-2</c:v>
                </c:pt>
                <c:pt idx="178">
                  <c:v>5.1507141235899875E-2</c:v>
                </c:pt>
                <c:pt idx="179">
                  <c:v>5.1114027280851494E-2</c:v>
                </c:pt>
                <c:pt idx="180">
                  <c:v>5.0459288111674667E-2</c:v>
                </c:pt>
                <c:pt idx="181">
                  <c:v>5.018687125922508E-2</c:v>
                </c:pt>
                <c:pt idx="182">
                  <c:v>4.9710414284492008E-2</c:v>
                </c:pt>
                <c:pt idx="183">
                  <c:v>4.8179716118579331E-2</c:v>
                </c:pt>
                <c:pt idx="184">
                  <c:v>4.7468111946163863E-2</c:v>
                </c:pt>
                <c:pt idx="185">
                  <c:v>4.724273922785218E-2</c:v>
                </c:pt>
                <c:pt idx="186">
                  <c:v>4.6878487163451388E-2</c:v>
                </c:pt>
                <c:pt idx="187">
                  <c:v>4.6603954890059751E-2</c:v>
                </c:pt>
                <c:pt idx="188">
                  <c:v>4.6271821791703652E-2</c:v>
                </c:pt>
                <c:pt idx="189">
                  <c:v>4.5977909022164518E-2</c:v>
                </c:pt>
                <c:pt idx="190">
                  <c:v>4.5533338852457188E-2</c:v>
                </c:pt>
                <c:pt idx="191">
                  <c:v>4.5346715672568517E-2</c:v>
                </c:pt>
                <c:pt idx="192">
                  <c:v>4.5027851405624979E-2</c:v>
                </c:pt>
                <c:pt idx="193">
                  <c:v>4.477809867449857E-2</c:v>
                </c:pt>
                <c:pt idx="194">
                  <c:v>4.4378143574541076E-2</c:v>
                </c:pt>
                <c:pt idx="195">
                  <c:v>4.3987017253958559E-2</c:v>
                </c:pt>
                <c:pt idx="196">
                  <c:v>4.402847555004305E-2</c:v>
                </c:pt>
                <c:pt idx="197">
                  <c:v>4.3492962783948826E-2</c:v>
                </c:pt>
                <c:pt idx="198">
                  <c:v>4.3141306683214066E-2</c:v>
                </c:pt>
                <c:pt idx="199">
                  <c:v>4.28338079497819E-2</c:v>
                </c:pt>
                <c:pt idx="200">
                  <c:v>4.2590895693785533E-2</c:v>
                </c:pt>
                <c:pt idx="201">
                  <c:v>4.2318471531012175E-2</c:v>
                </c:pt>
                <c:pt idx="202">
                  <c:v>4.2025911257863778E-2</c:v>
                </c:pt>
                <c:pt idx="203">
                  <c:v>4.1878849658234581E-2</c:v>
                </c:pt>
                <c:pt idx="204">
                  <c:v>4.1449635681963089E-2</c:v>
                </c:pt>
                <c:pt idx="205">
                  <c:v>4.1271279442540464E-2</c:v>
                </c:pt>
                <c:pt idx="206">
                  <c:v>4.1097297121504624E-2</c:v>
                </c:pt>
                <c:pt idx="207">
                  <c:v>4.0851930009331947E-2</c:v>
                </c:pt>
                <c:pt idx="208">
                  <c:v>4.0499104252344396E-2</c:v>
                </c:pt>
                <c:pt idx="209">
                  <c:v>4.0266623029155367E-2</c:v>
                </c:pt>
                <c:pt idx="210">
                  <c:v>4.0042213382390966E-2</c:v>
                </c:pt>
                <c:pt idx="211">
                  <c:v>3.9878878996711366E-2</c:v>
                </c:pt>
                <c:pt idx="212">
                  <c:v>3.9508248779374068E-2</c:v>
                </c:pt>
                <c:pt idx="213">
                  <c:v>3.9285852522229672E-2</c:v>
                </c:pt>
                <c:pt idx="214">
                  <c:v>3.8923863256024802E-2</c:v>
                </c:pt>
                <c:pt idx="215">
                  <c:v>3.8707167880000892E-2</c:v>
                </c:pt>
                <c:pt idx="216">
                  <c:v>3.845694451510704E-2</c:v>
                </c:pt>
                <c:pt idx="217">
                  <c:v>3.8310920967417048E-2</c:v>
                </c:pt>
                <c:pt idx="218">
                  <c:v>3.8094954052621234E-2</c:v>
                </c:pt>
                <c:pt idx="219">
                  <c:v>3.7842348396927739E-2</c:v>
                </c:pt>
                <c:pt idx="220">
                  <c:v>3.7618102429169471E-2</c:v>
                </c:pt>
                <c:pt idx="221">
                  <c:v>3.7296820927001859E-2</c:v>
                </c:pt>
                <c:pt idx="222">
                  <c:v>3.6998686837885729E-2</c:v>
                </c:pt>
                <c:pt idx="223">
                  <c:v>3.6839061650875381E-2</c:v>
                </c:pt>
                <c:pt idx="224">
                  <c:v>3.655728337125011E-2</c:v>
                </c:pt>
                <c:pt idx="225">
                  <c:v>3.6352278435471758E-2</c:v>
                </c:pt>
                <c:pt idx="226">
                  <c:v>3.6317295760706997E-2</c:v>
                </c:pt>
                <c:pt idx="227">
                  <c:v>3.6198888105988342E-2</c:v>
                </c:pt>
                <c:pt idx="228">
                  <c:v>3.6064480419263224E-2</c:v>
                </c:pt>
                <c:pt idx="229">
                  <c:v>3.5810137929733359E-2</c:v>
                </c:pt>
                <c:pt idx="230">
                  <c:v>3.5390256934252178E-2</c:v>
                </c:pt>
                <c:pt idx="231">
                  <c:v>3.5119844719843744E-2</c:v>
                </c:pt>
                <c:pt idx="232">
                  <c:v>3.4709880017826773E-2</c:v>
                </c:pt>
                <c:pt idx="233">
                  <c:v>3.4419960025702155E-2</c:v>
                </c:pt>
                <c:pt idx="234">
                  <c:v>3.4175150664248345E-2</c:v>
                </c:pt>
                <c:pt idx="235">
                  <c:v>3.3957281070515211E-2</c:v>
                </c:pt>
                <c:pt idx="236">
                  <c:v>3.3772070686450044E-2</c:v>
                </c:pt>
                <c:pt idx="237">
                  <c:v>3.364870622384504E-2</c:v>
                </c:pt>
                <c:pt idx="238">
                  <c:v>3.3192865061320811E-2</c:v>
                </c:pt>
                <c:pt idx="239">
                  <c:v>3.3226381795689056E-2</c:v>
                </c:pt>
                <c:pt idx="240">
                  <c:v>3.2806855343164625E-2</c:v>
                </c:pt>
                <c:pt idx="241">
                  <c:v>3.2711113077445425E-2</c:v>
                </c:pt>
                <c:pt idx="242">
                  <c:v>3.2557561230342126E-2</c:v>
                </c:pt>
                <c:pt idx="243">
                  <c:v>3.2249412788775543E-2</c:v>
                </c:pt>
                <c:pt idx="244">
                  <c:v>3.209683597479205E-2</c:v>
                </c:pt>
                <c:pt idx="245">
                  <c:v>3.190353164718477E-2</c:v>
                </c:pt>
                <c:pt idx="246">
                  <c:v>3.1770977788475131E-2</c:v>
                </c:pt>
                <c:pt idx="247">
                  <c:v>3.1506105931774615E-2</c:v>
                </c:pt>
                <c:pt idx="248">
                  <c:v>3.1476535202831959E-2</c:v>
                </c:pt>
                <c:pt idx="249">
                  <c:v>3.1207535635841981E-2</c:v>
                </c:pt>
                <c:pt idx="250">
                  <c:v>3.1121175440651495E-2</c:v>
                </c:pt>
                <c:pt idx="251">
                  <c:v>3.0918931072362453E-2</c:v>
                </c:pt>
                <c:pt idx="252">
                  <c:v>3.0517393217115631E-2</c:v>
                </c:pt>
                <c:pt idx="253">
                  <c:v>3.0414977653876255E-2</c:v>
                </c:pt>
                <c:pt idx="254">
                  <c:v>3.0244649747778629E-2</c:v>
                </c:pt>
                <c:pt idx="255">
                  <c:v>3.0097736493475271E-2</c:v>
                </c:pt>
                <c:pt idx="256">
                  <c:v>3.0099002688808607E-2</c:v>
                </c:pt>
                <c:pt idx="257">
                  <c:v>2.9929427475428122E-2</c:v>
                </c:pt>
                <c:pt idx="258">
                  <c:v>2.968332595022655E-2</c:v>
                </c:pt>
                <c:pt idx="259">
                  <c:v>2.955706609839133E-2</c:v>
                </c:pt>
                <c:pt idx="260">
                  <c:v>2.9526272102817872E-2</c:v>
                </c:pt>
                <c:pt idx="261">
                  <c:v>2.9511232415299075E-2</c:v>
                </c:pt>
                <c:pt idx="262">
                  <c:v>2.9333043859163334E-2</c:v>
                </c:pt>
                <c:pt idx="263">
                  <c:v>2.9141979096203918E-2</c:v>
                </c:pt>
                <c:pt idx="264">
                  <c:v>2.9107630233825742E-2</c:v>
                </c:pt>
                <c:pt idx="265">
                  <c:v>2.8909071267678443E-2</c:v>
                </c:pt>
                <c:pt idx="266">
                  <c:v>2.8874385474601517E-2</c:v>
                </c:pt>
                <c:pt idx="267">
                  <c:v>2.8694764356581935E-2</c:v>
                </c:pt>
                <c:pt idx="268">
                  <c:v>2.8646737184709847E-2</c:v>
                </c:pt>
                <c:pt idx="269">
                  <c:v>2.8586773444714914E-2</c:v>
                </c:pt>
                <c:pt idx="270">
                  <c:v>2.8491769372533012E-2</c:v>
                </c:pt>
                <c:pt idx="271">
                  <c:v>2.8357660499984585E-2</c:v>
                </c:pt>
                <c:pt idx="272">
                  <c:v>2.8303785073785861E-2</c:v>
                </c:pt>
                <c:pt idx="273">
                  <c:v>2.822620520203856E-2</c:v>
                </c:pt>
                <c:pt idx="274">
                  <c:v>2.8228206278351643E-2</c:v>
                </c:pt>
                <c:pt idx="275">
                  <c:v>2.811365715596446E-2</c:v>
                </c:pt>
                <c:pt idx="276">
                  <c:v>2.8152207797191766E-2</c:v>
                </c:pt>
                <c:pt idx="277">
                  <c:v>2.7998772343229204E-2</c:v>
                </c:pt>
                <c:pt idx="278">
                  <c:v>2.7940084256560322E-2</c:v>
                </c:pt>
                <c:pt idx="279">
                  <c:v>2.7933556407574448E-2</c:v>
                </c:pt>
                <c:pt idx="280">
                  <c:v>2.7983343810765997E-2</c:v>
                </c:pt>
                <c:pt idx="281">
                  <c:v>2.7888380800137811E-2</c:v>
                </c:pt>
                <c:pt idx="282">
                  <c:v>2.7810377031305868E-2</c:v>
                </c:pt>
                <c:pt idx="283">
                  <c:v>2.7750761707646558E-2</c:v>
                </c:pt>
                <c:pt idx="284">
                  <c:v>2.7653549733030452E-2</c:v>
                </c:pt>
                <c:pt idx="285">
                  <c:v>2.7536389678986695E-2</c:v>
                </c:pt>
                <c:pt idx="286">
                  <c:v>2.7442102759805201E-2</c:v>
                </c:pt>
                <c:pt idx="287">
                  <c:v>2.7235002796851968E-2</c:v>
                </c:pt>
                <c:pt idx="288">
                  <c:v>2.7250577495368751E-2</c:v>
                </c:pt>
                <c:pt idx="289">
                  <c:v>2.7040479414402949E-2</c:v>
                </c:pt>
                <c:pt idx="290">
                  <c:v>2.6983167074264101E-2</c:v>
                </c:pt>
                <c:pt idx="291">
                  <c:v>2.6823643735909626E-2</c:v>
                </c:pt>
                <c:pt idx="292">
                  <c:v>2.671535275684055E-2</c:v>
                </c:pt>
                <c:pt idx="293">
                  <c:v>2.6536529514116045E-2</c:v>
                </c:pt>
                <c:pt idx="294">
                  <c:v>2.6384627638585949E-2</c:v>
                </c:pt>
                <c:pt idx="295">
                  <c:v>2.6247867943588445E-2</c:v>
                </c:pt>
                <c:pt idx="296">
                  <c:v>2.6089331785570873E-2</c:v>
                </c:pt>
                <c:pt idx="297">
                  <c:v>2.5946146067312222E-2</c:v>
                </c:pt>
                <c:pt idx="298">
                  <c:v>2.5764258174404069E-2</c:v>
                </c:pt>
                <c:pt idx="299">
                  <c:v>2.5602673922473319E-2</c:v>
                </c:pt>
                <c:pt idx="300">
                  <c:v>2.542746691274907E-2</c:v>
                </c:pt>
                <c:pt idx="301">
                  <c:v>2.5318456014808199E-2</c:v>
                </c:pt>
                <c:pt idx="302">
                  <c:v>2.5137996077436556E-2</c:v>
                </c:pt>
                <c:pt idx="303">
                  <c:v>2.4989453988364021E-2</c:v>
                </c:pt>
                <c:pt idx="304">
                  <c:v>2.4759364066444207E-2</c:v>
                </c:pt>
                <c:pt idx="305">
                  <c:v>2.4481513544934105E-2</c:v>
                </c:pt>
                <c:pt idx="306">
                  <c:v>2.4233764357869725E-2</c:v>
                </c:pt>
                <c:pt idx="307">
                  <c:v>2.408768796130583E-2</c:v>
                </c:pt>
                <c:pt idx="308">
                  <c:v>2.3882370641026107E-2</c:v>
                </c:pt>
                <c:pt idx="309">
                  <c:v>2.3686590582074129E-2</c:v>
                </c:pt>
                <c:pt idx="310">
                  <c:v>2.3467435104579142E-2</c:v>
                </c:pt>
                <c:pt idx="311">
                  <c:v>2.3260747148289882E-2</c:v>
                </c:pt>
                <c:pt idx="312">
                  <c:v>2.3055799836630919E-2</c:v>
                </c:pt>
                <c:pt idx="313">
                  <c:v>2.282700707974725E-2</c:v>
                </c:pt>
                <c:pt idx="314">
                  <c:v>2.2627925988554076E-2</c:v>
                </c:pt>
                <c:pt idx="315">
                  <c:v>2.2451777949039436E-2</c:v>
                </c:pt>
                <c:pt idx="316">
                  <c:v>2.2237971178327466E-2</c:v>
                </c:pt>
                <c:pt idx="317">
                  <c:v>2.1383445857692879E-2</c:v>
                </c:pt>
                <c:pt idx="318">
                  <c:v>2.091776312677612E-2</c:v>
                </c:pt>
                <c:pt idx="319">
                  <c:v>2.1014467474415845E-2</c:v>
                </c:pt>
                <c:pt idx="320">
                  <c:v>2.0795194108681414E-2</c:v>
                </c:pt>
                <c:pt idx="321">
                  <c:v>2.0523691679475587E-2</c:v>
                </c:pt>
                <c:pt idx="322">
                  <c:v>2.0253765767574573E-2</c:v>
                </c:pt>
                <c:pt idx="323">
                  <c:v>1.9968444038414461E-2</c:v>
                </c:pt>
                <c:pt idx="324">
                  <c:v>1.9685369657334903E-2</c:v>
                </c:pt>
                <c:pt idx="325">
                  <c:v>1.939848788861781E-2</c:v>
                </c:pt>
                <c:pt idx="326">
                  <c:v>1.9133648832564354E-2</c:v>
                </c:pt>
                <c:pt idx="327">
                  <c:v>1.8788193726066261E-2</c:v>
                </c:pt>
                <c:pt idx="328">
                  <c:v>1.857612503285571E-2</c:v>
                </c:pt>
                <c:pt idx="329">
                  <c:v>1.8282061273499271E-2</c:v>
                </c:pt>
                <c:pt idx="330">
                  <c:v>1.7944075973987984E-2</c:v>
                </c:pt>
                <c:pt idx="331">
                  <c:v>1.762122239186855E-2</c:v>
                </c:pt>
                <c:pt idx="332">
                  <c:v>1.730145566865145E-2</c:v>
                </c:pt>
                <c:pt idx="333">
                  <c:v>1.6897781467846779E-2</c:v>
                </c:pt>
                <c:pt idx="334">
                  <c:v>1.6499403688151577E-2</c:v>
                </c:pt>
                <c:pt idx="335">
                  <c:v>1.6154002650279813E-2</c:v>
                </c:pt>
                <c:pt idx="336">
                  <c:v>1.5759821539240784E-2</c:v>
                </c:pt>
                <c:pt idx="337">
                  <c:v>1.5260280364292163E-2</c:v>
                </c:pt>
                <c:pt idx="338">
                  <c:v>1.4810786409196895E-2</c:v>
                </c:pt>
                <c:pt idx="339">
                  <c:v>1.4333898517446413E-2</c:v>
                </c:pt>
                <c:pt idx="340">
                  <c:v>1.3811369084763932E-2</c:v>
                </c:pt>
                <c:pt idx="341">
                  <c:v>1.3314870448506736E-2</c:v>
                </c:pt>
                <c:pt idx="342">
                  <c:v>1.3028334920977783E-2</c:v>
                </c:pt>
                <c:pt idx="343">
                  <c:v>1.303381945695054E-2</c:v>
                </c:pt>
                <c:pt idx="344">
                  <c:v>1.3038642291883082E-2</c:v>
                </c:pt>
                <c:pt idx="345">
                  <c:v>1.3044201262281603E-2</c:v>
                </c:pt>
                <c:pt idx="346">
                  <c:v>1.3370536385877303E-2</c:v>
                </c:pt>
                <c:pt idx="347">
                  <c:v>1.3871076368825751E-2</c:v>
                </c:pt>
                <c:pt idx="348">
                  <c:v>1.443116610367323E-2</c:v>
                </c:pt>
                <c:pt idx="349">
                  <c:v>1.4880077447527206E-2</c:v>
                </c:pt>
                <c:pt idx="350">
                  <c:v>1.5280160372247324E-2</c:v>
                </c:pt>
                <c:pt idx="351">
                  <c:v>1.5680400319942507E-2</c:v>
                </c:pt>
                <c:pt idx="352">
                  <c:v>1.6070914296044143E-2</c:v>
                </c:pt>
                <c:pt idx="353">
                  <c:v>1.6475450576392842E-2</c:v>
                </c:pt>
                <c:pt idx="354">
                  <c:v>1.6838598837581233E-2</c:v>
                </c:pt>
                <c:pt idx="355">
                  <c:v>1.7205751223777589E-2</c:v>
                </c:pt>
                <c:pt idx="356">
                  <c:v>1.7584404960809277E-2</c:v>
                </c:pt>
                <c:pt idx="357">
                  <c:v>1.7887895384628209E-2</c:v>
                </c:pt>
                <c:pt idx="358">
                  <c:v>1.8170955264952778E-2</c:v>
                </c:pt>
                <c:pt idx="359">
                  <c:v>1.8536693312156745E-2</c:v>
                </c:pt>
                <c:pt idx="360">
                  <c:v>1.8848263387710847E-2</c:v>
                </c:pt>
                <c:pt idx="361">
                  <c:v>1.9125803098491635E-2</c:v>
                </c:pt>
                <c:pt idx="362">
                  <c:v>1.9410080250665627E-2</c:v>
                </c:pt>
                <c:pt idx="363">
                  <c:v>1.9698349609053395E-2</c:v>
                </c:pt>
                <c:pt idx="364">
                  <c:v>1.9949992477224641E-2</c:v>
                </c:pt>
                <c:pt idx="365">
                  <c:v>2.0266058861198363E-2</c:v>
                </c:pt>
                <c:pt idx="366">
                  <c:v>2.0506886732489099E-2</c:v>
                </c:pt>
                <c:pt idx="367">
                  <c:v>2.0747365545343257E-2</c:v>
                </c:pt>
                <c:pt idx="368">
                  <c:v>2.1027087814710931E-2</c:v>
                </c:pt>
                <c:pt idx="369">
                  <c:v>2.1249423980565268E-2</c:v>
                </c:pt>
                <c:pt idx="370">
                  <c:v>2.1504326592157178E-2</c:v>
                </c:pt>
                <c:pt idx="371">
                  <c:v>2.1748461719229933E-2</c:v>
                </c:pt>
                <c:pt idx="372">
                  <c:v>2.1982750184427913E-2</c:v>
                </c:pt>
                <c:pt idx="373">
                  <c:v>2.2219488922047809E-2</c:v>
                </c:pt>
                <c:pt idx="374">
                  <c:v>2.2412456019084221E-2</c:v>
                </c:pt>
                <c:pt idx="375">
                  <c:v>2.2597973571278459E-2</c:v>
                </c:pt>
                <c:pt idx="376">
                  <c:v>2.279917078895103E-2</c:v>
                </c:pt>
                <c:pt idx="377">
                  <c:v>2.3020842431241185E-2</c:v>
                </c:pt>
                <c:pt idx="378">
                  <c:v>2.323016750487527E-2</c:v>
                </c:pt>
                <c:pt idx="379">
                  <c:v>2.3448886879916114E-2</c:v>
                </c:pt>
                <c:pt idx="380">
                  <c:v>2.3624983710609945E-2</c:v>
                </c:pt>
                <c:pt idx="381">
                  <c:v>2.3834211203736022E-2</c:v>
                </c:pt>
                <c:pt idx="382">
                  <c:v>2.4055531862525563E-2</c:v>
                </c:pt>
                <c:pt idx="383">
                  <c:v>2.4202549186568348E-2</c:v>
                </c:pt>
                <c:pt idx="384">
                  <c:v>2.4385112375781587E-2</c:v>
                </c:pt>
                <c:pt idx="385">
                  <c:v>2.4576631175399724E-2</c:v>
                </c:pt>
                <c:pt idx="386">
                  <c:v>2.4795169519200574E-2</c:v>
                </c:pt>
                <c:pt idx="387">
                  <c:v>2.5042692030453426E-2</c:v>
                </c:pt>
                <c:pt idx="388">
                  <c:v>2.5270490634108477E-2</c:v>
                </c:pt>
                <c:pt idx="389">
                  <c:v>2.5400012112810122E-2</c:v>
                </c:pt>
                <c:pt idx="390">
                  <c:v>2.5550819610497183E-2</c:v>
                </c:pt>
                <c:pt idx="391">
                  <c:v>2.5671291571526835E-2</c:v>
                </c:pt>
                <c:pt idx="392">
                  <c:v>2.57813638283848E-2</c:v>
                </c:pt>
                <c:pt idx="393">
                  <c:v>2.5991857590000941E-2</c:v>
                </c:pt>
                <c:pt idx="394">
                  <c:v>2.6181205154134347E-2</c:v>
                </c:pt>
                <c:pt idx="395">
                  <c:v>2.6328765955100444E-2</c:v>
                </c:pt>
                <c:pt idx="396">
                  <c:v>2.6494786101007715E-2</c:v>
                </c:pt>
                <c:pt idx="397">
                  <c:v>2.668548657035525E-2</c:v>
                </c:pt>
                <c:pt idx="398">
                  <c:v>2.6874279383496333E-2</c:v>
                </c:pt>
                <c:pt idx="399">
                  <c:v>2.7083289699321087E-2</c:v>
                </c:pt>
                <c:pt idx="400">
                  <c:v>2.7323116834430606E-2</c:v>
                </c:pt>
                <c:pt idx="401">
                  <c:v>2.7544327156867974E-2</c:v>
                </c:pt>
                <c:pt idx="402">
                  <c:v>2.78141334109238E-2</c:v>
                </c:pt>
                <c:pt idx="403">
                  <c:v>2.8023320498559347E-2</c:v>
                </c:pt>
                <c:pt idx="404">
                  <c:v>2.8332459313651276E-2</c:v>
                </c:pt>
                <c:pt idx="405">
                  <c:v>2.8550634560381646E-2</c:v>
                </c:pt>
                <c:pt idx="406">
                  <c:v>2.8851325646557575E-2</c:v>
                </c:pt>
                <c:pt idx="407">
                  <c:v>2.904209418067092E-2</c:v>
                </c:pt>
                <c:pt idx="408">
                  <c:v>2.9274508901325349E-2</c:v>
                </c:pt>
                <c:pt idx="409">
                  <c:v>2.9470025190720742E-2</c:v>
                </c:pt>
                <c:pt idx="410">
                  <c:v>2.9728182426320797E-2</c:v>
                </c:pt>
                <c:pt idx="411">
                  <c:v>2.9985493954353591E-2</c:v>
                </c:pt>
                <c:pt idx="412">
                  <c:v>3.0247507182505948E-2</c:v>
                </c:pt>
                <c:pt idx="413">
                  <c:v>3.04349819290828E-2</c:v>
                </c:pt>
                <c:pt idx="414">
                  <c:v>3.0693506989214577E-2</c:v>
                </c:pt>
                <c:pt idx="415">
                  <c:v>3.0899014188865453E-2</c:v>
                </c:pt>
                <c:pt idx="416">
                  <c:v>3.1164426193481837E-2</c:v>
                </c:pt>
                <c:pt idx="417">
                  <c:v>3.1306494031041701E-2</c:v>
                </c:pt>
                <c:pt idx="418">
                  <c:v>3.1503132319901352E-2</c:v>
                </c:pt>
                <c:pt idx="419">
                  <c:v>3.1549562789972105E-2</c:v>
                </c:pt>
                <c:pt idx="420">
                  <c:v>3.1562486387899158E-2</c:v>
                </c:pt>
                <c:pt idx="421">
                  <c:v>3.1626211035849075E-2</c:v>
                </c:pt>
                <c:pt idx="422">
                  <c:v>3.1478162953974494E-2</c:v>
                </c:pt>
                <c:pt idx="423">
                  <c:v>3.1420734778457325E-2</c:v>
                </c:pt>
                <c:pt idx="424">
                  <c:v>3.1258421639686444E-2</c:v>
                </c:pt>
                <c:pt idx="425">
                  <c:v>3.1136960027249291E-2</c:v>
                </c:pt>
                <c:pt idx="426">
                  <c:v>3.1044119448361766E-2</c:v>
                </c:pt>
                <c:pt idx="427">
                  <c:v>3.0906321871041649E-2</c:v>
                </c:pt>
                <c:pt idx="428">
                  <c:v>3.0845198644032144E-2</c:v>
                </c:pt>
                <c:pt idx="429">
                  <c:v>3.0835350426081105E-2</c:v>
                </c:pt>
                <c:pt idx="430">
                  <c:v>3.0867367581770003E-2</c:v>
                </c:pt>
                <c:pt idx="431">
                  <c:v>3.0894772237650005E-2</c:v>
                </c:pt>
                <c:pt idx="432">
                  <c:v>3.0914480593073643E-2</c:v>
                </c:pt>
                <c:pt idx="433">
                  <c:v>3.0963302776710149E-2</c:v>
                </c:pt>
                <c:pt idx="434">
                  <c:v>3.0871129210165115E-2</c:v>
                </c:pt>
                <c:pt idx="435">
                  <c:v>3.0891707265951765E-2</c:v>
                </c:pt>
                <c:pt idx="436">
                  <c:v>3.1001729315363703E-2</c:v>
                </c:pt>
                <c:pt idx="437">
                  <c:v>3.1025018725322446E-2</c:v>
                </c:pt>
                <c:pt idx="438">
                  <c:v>3.1142733529678755E-2</c:v>
                </c:pt>
                <c:pt idx="439">
                  <c:v>3.1209334711025386E-2</c:v>
                </c:pt>
                <c:pt idx="440">
                  <c:v>3.1387242918831375E-2</c:v>
                </c:pt>
                <c:pt idx="441">
                  <c:v>3.1429576507129575E-2</c:v>
                </c:pt>
                <c:pt idx="442">
                  <c:v>3.1617610121981915E-2</c:v>
                </c:pt>
                <c:pt idx="443">
                  <c:v>3.1706379672250665E-2</c:v>
                </c:pt>
                <c:pt idx="444">
                  <c:v>3.1830858756204353E-2</c:v>
                </c:pt>
                <c:pt idx="445">
                  <c:v>3.2067431532126787E-2</c:v>
                </c:pt>
                <c:pt idx="446">
                  <c:v>3.2087692254709303E-2</c:v>
                </c:pt>
                <c:pt idx="447">
                  <c:v>3.234331239891354E-2</c:v>
                </c:pt>
                <c:pt idx="448">
                  <c:v>3.2552340513548252E-2</c:v>
                </c:pt>
                <c:pt idx="449">
                  <c:v>3.2686106961898359E-2</c:v>
                </c:pt>
                <c:pt idx="450">
                  <c:v>3.2848947591010813E-2</c:v>
                </c:pt>
                <c:pt idx="451">
                  <c:v>3.2975028607859572E-2</c:v>
                </c:pt>
                <c:pt idx="452">
                  <c:v>3.3122218206286011E-2</c:v>
                </c:pt>
                <c:pt idx="453">
                  <c:v>3.3322055531843767E-2</c:v>
                </c:pt>
                <c:pt idx="454">
                  <c:v>3.3535521299321962E-2</c:v>
                </c:pt>
                <c:pt idx="455">
                  <c:v>3.3561818273002815E-2</c:v>
                </c:pt>
                <c:pt idx="456">
                  <c:v>3.3936867159028494E-2</c:v>
                </c:pt>
                <c:pt idx="457">
                  <c:v>3.4029371517287507E-2</c:v>
                </c:pt>
                <c:pt idx="458">
                  <c:v>3.4284031650956365E-2</c:v>
                </c:pt>
                <c:pt idx="459">
                  <c:v>3.4440105149749857E-2</c:v>
                </c:pt>
                <c:pt idx="460">
                  <c:v>3.4589733018110635E-2</c:v>
                </c:pt>
                <c:pt idx="461">
                  <c:v>3.4792616016253379E-2</c:v>
                </c:pt>
                <c:pt idx="462">
                  <c:v>3.5098124584276851E-2</c:v>
                </c:pt>
                <c:pt idx="463">
                  <c:v>3.5432308610510388E-2</c:v>
                </c:pt>
                <c:pt idx="464">
                  <c:v>3.5700780466298883E-2</c:v>
                </c:pt>
                <c:pt idx="465">
                  <c:v>3.6042848029807298E-2</c:v>
                </c:pt>
                <c:pt idx="466">
                  <c:v>3.606607734513903E-2</c:v>
                </c:pt>
                <c:pt idx="467">
                  <c:v>3.6189767483222245E-2</c:v>
                </c:pt>
                <c:pt idx="468">
                  <c:v>3.6290878733766935E-2</c:v>
                </c:pt>
                <c:pt idx="469">
                  <c:v>3.648733546778922E-2</c:v>
                </c:pt>
                <c:pt idx="470">
                  <c:v>3.6599431331763223E-2</c:v>
                </c:pt>
                <c:pt idx="471">
                  <c:v>3.6935596454124399E-2</c:v>
                </c:pt>
                <c:pt idx="472">
                  <c:v>3.7294145612490837E-2</c:v>
                </c:pt>
                <c:pt idx="473">
                  <c:v>3.7495513024286359E-2</c:v>
                </c:pt>
                <c:pt idx="474">
                  <c:v>3.7779834266553333E-2</c:v>
                </c:pt>
                <c:pt idx="475">
                  <c:v>3.7940937574225876E-2</c:v>
                </c:pt>
                <c:pt idx="476">
                  <c:v>3.8123642574620524E-2</c:v>
                </c:pt>
                <c:pt idx="477">
                  <c:v>3.8378121820859805E-2</c:v>
                </c:pt>
                <c:pt idx="478">
                  <c:v>3.8603156924331833E-2</c:v>
                </c:pt>
                <c:pt idx="479">
                  <c:v>3.8789910372340503E-2</c:v>
                </c:pt>
                <c:pt idx="480">
                  <c:v>3.910167481117334E-2</c:v>
                </c:pt>
                <c:pt idx="481">
                  <c:v>3.9381492625859202E-2</c:v>
                </c:pt>
                <c:pt idx="482">
                  <c:v>3.9610848852530821E-2</c:v>
                </c:pt>
                <c:pt idx="483">
                  <c:v>3.9912277306331005E-2</c:v>
                </c:pt>
                <c:pt idx="484">
                  <c:v>4.008783572321991E-2</c:v>
                </c:pt>
                <c:pt idx="485">
                  <c:v>4.0349292180760263E-2</c:v>
                </c:pt>
                <c:pt idx="486">
                  <c:v>4.0648867887831355E-2</c:v>
                </c:pt>
                <c:pt idx="487">
                  <c:v>4.0893362856638686E-2</c:v>
                </c:pt>
                <c:pt idx="488">
                  <c:v>4.101095921961681E-2</c:v>
                </c:pt>
                <c:pt idx="489">
                  <c:v>4.1324377579759985E-2</c:v>
                </c:pt>
                <c:pt idx="490">
                  <c:v>4.1651133178652898E-2</c:v>
                </c:pt>
                <c:pt idx="491">
                  <c:v>4.1802622607283901E-2</c:v>
                </c:pt>
                <c:pt idx="492">
                  <c:v>4.2145887012884506E-2</c:v>
                </c:pt>
                <c:pt idx="493">
                  <c:v>4.2329145800357716E-2</c:v>
                </c:pt>
                <c:pt idx="494">
                  <c:v>4.2568533457137597E-2</c:v>
                </c:pt>
                <c:pt idx="495">
                  <c:v>4.2760969764910957E-2</c:v>
                </c:pt>
                <c:pt idx="496">
                  <c:v>4.3171740106666169E-2</c:v>
                </c:pt>
                <c:pt idx="497">
                  <c:v>4.338782302616586E-2</c:v>
                </c:pt>
                <c:pt idx="498">
                  <c:v>4.3662501146169985E-2</c:v>
                </c:pt>
                <c:pt idx="499">
                  <c:v>4.4051496518888192E-2</c:v>
                </c:pt>
                <c:pt idx="500">
                  <c:v>4.4389855095579973E-2</c:v>
                </c:pt>
                <c:pt idx="501">
                  <c:v>4.4626827727039756E-2</c:v>
                </c:pt>
                <c:pt idx="502">
                  <c:v>4.4854010447901695E-2</c:v>
                </c:pt>
                <c:pt idx="503">
                  <c:v>4.5020298922974045E-2</c:v>
                </c:pt>
                <c:pt idx="504">
                  <c:v>4.5376553891843086E-2</c:v>
                </c:pt>
                <c:pt idx="505">
                  <c:v>4.578525512324861E-2</c:v>
                </c:pt>
                <c:pt idx="506">
                  <c:v>4.6048423859046152E-2</c:v>
                </c:pt>
                <c:pt idx="507">
                  <c:v>4.6291543567439877E-2</c:v>
                </c:pt>
                <c:pt idx="508">
                  <c:v>4.6734983712251404E-2</c:v>
                </c:pt>
                <c:pt idx="509">
                  <c:v>4.7002380649211507E-2</c:v>
                </c:pt>
                <c:pt idx="510">
                  <c:v>4.7357373618547617E-2</c:v>
                </c:pt>
                <c:pt idx="511">
                  <c:v>4.7538066746350527E-2</c:v>
                </c:pt>
                <c:pt idx="512">
                  <c:v>4.8117137503274177E-2</c:v>
                </c:pt>
                <c:pt idx="513">
                  <c:v>4.8322668116059654E-2</c:v>
                </c:pt>
                <c:pt idx="514">
                  <c:v>4.8864630608135694E-2</c:v>
                </c:pt>
                <c:pt idx="515">
                  <c:v>4.9040424700904139E-2</c:v>
                </c:pt>
                <c:pt idx="516">
                  <c:v>4.9506498969703577E-2</c:v>
                </c:pt>
                <c:pt idx="517">
                  <c:v>4.9776594765615613E-2</c:v>
                </c:pt>
                <c:pt idx="518">
                  <c:v>5.0375835488685648E-2</c:v>
                </c:pt>
                <c:pt idx="519">
                  <c:v>5.0792355827256351E-2</c:v>
                </c:pt>
                <c:pt idx="520">
                  <c:v>5.1137535192001211E-2</c:v>
                </c:pt>
                <c:pt idx="521">
                  <c:v>5.1540207589229649E-2</c:v>
                </c:pt>
                <c:pt idx="522">
                  <c:v>5.184181386050217E-2</c:v>
                </c:pt>
                <c:pt idx="523">
                  <c:v>5.2416648496539167E-2</c:v>
                </c:pt>
                <c:pt idx="524">
                  <c:v>5.2887707111852811E-2</c:v>
                </c:pt>
                <c:pt idx="525">
                  <c:v>5.3268449102473477E-2</c:v>
                </c:pt>
                <c:pt idx="526">
                  <c:v>5.3689599645385576E-2</c:v>
                </c:pt>
                <c:pt idx="527">
                  <c:v>5.406361825076391E-2</c:v>
                </c:pt>
                <c:pt idx="528">
                  <c:v>5.4786697804265774E-2</c:v>
                </c:pt>
                <c:pt idx="529">
                  <c:v>5.5062747856620631E-2</c:v>
                </c:pt>
                <c:pt idx="530">
                  <c:v>5.5626785999100592E-2</c:v>
                </c:pt>
                <c:pt idx="531">
                  <c:v>5.6188592154446944E-2</c:v>
                </c:pt>
                <c:pt idx="532">
                  <c:v>5.6763601685931003E-2</c:v>
                </c:pt>
                <c:pt idx="533">
                  <c:v>5.7362843288772711E-2</c:v>
                </c:pt>
                <c:pt idx="534">
                  <c:v>5.7750968677898945E-2</c:v>
                </c:pt>
                <c:pt idx="535">
                  <c:v>5.8438755620628398E-2</c:v>
                </c:pt>
                <c:pt idx="536">
                  <c:v>5.899547633440811E-2</c:v>
                </c:pt>
                <c:pt idx="537">
                  <c:v>5.9757730441778761E-2</c:v>
                </c:pt>
                <c:pt idx="538">
                  <c:v>6.0231049948122992E-2</c:v>
                </c:pt>
                <c:pt idx="539">
                  <c:v>6.0963903683671453E-2</c:v>
                </c:pt>
                <c:pt idx="540">
                  <c:v>6.1672285912973066E-2</c:v>
                </c:pt>
                <c:pt idx="541">
                  <c:v>6.2404015817211819E-2</c:v>
                </c:pt>
                <c:pt idx="542">
                  <c:v>6.3303707406822576E-2</c:v>
                </c:pt>
                <c:pt idx="543">
                  <c:v>6.3856276796789152E-2</c:v>
                </c:pt>
                <c:pt idx="544">
                  <c:v>6.4604027036783196E-2</c:v>
                </c:pt>
                <c:pt idx="545">
                  <c:v>6.4987836521778697E-2</c:v>
                </c:pt>
                <c:pt idx="546">
                  <c:v>6.6184587489364219E-2</c:v>
                </c:pt>
                <c:pt idx="547">
                  <c:v>6.7112927230011096E-2</c:v>
                </c:pt>
                <c:pt idx="548">
                  <c:v>6.8126355423346358E-2</c:v>
                </c:pt>
                <c:pt idx="549">
                  <c:v>6.9117870293416206E-2</c:v>
                </c:pt>
                <c:pt idx="550">
                  <c:v>7.014949969082597E-2</c:v>
                </c:pt>
                <c:pt idx="551">
                  <c:v>7.0909876031377828E-2</c:v>
                </c:pt>
                <c:pt idx="552">
                  <c:v>7.1986296174634215E-2</c:v>
                </c:pt>
                <c:pt idx="553">
                  <c:v>7.309287423049321E-2</c:v>
                </c:pt>
                <c:pt idx="554">
                  <c:v>7.4254809110231884E-2</c:v>
                </c:pt>
                <c:pt idx="555">
                  <c:v>7.533453084415094E-2</c:v>
                </c:pt>
                <c:pt idx="556">
                  <c:v>7.6474541368181062E-2</c:v>
                </c:pt>
                <c:pt idx="557">
                  <c:v>7.7853181446638609E-2</c:v>
                </c:pt>
                <c:pt idx="558">
                  <c:v>7.9175916465856061E-2</c:v>
                </c:pt>
                <c:pt idx="559">
                  <c:v>8.0533827163389596E-2</c:v>
                </c:pt>
                <c:pt idx="560">
                  <c:v>8.2093237544072023E-2</c:v>
                </c:pt>
                <c:pt idx="561">
                  <c:v>8.3500996178549378E-2</c:v>
                </c:pt>
                <c:pt idx="562">
                  <c:v>8.5096848905256095E-2</c:v>
                </c:pt>
                <c:pt idx="563">
                  <c:v>8.6695357648425161E-2</c:v>
                </c:pt>
                <c:pt idx="564">
                  <c:v>8.831257538043577E-2</c:v>
                </c:pt>
                <c:pt idx="565">
                  <c:v>9.0124354019656114E-2</c:v>
                </c:pt>
                <c:pt idx="566">
                  <c:v>9.2043666722959078E-2</c:v>
                </c:pt>
                <c:pt idx="567">
                  <c:v>9.421427076047191E-2</c:v>
                </c:pt>
                <c:pt idx="568">
                  <c:v>9.6172689963321137E-2</c:v>
                </c:pt>
                <c:pt idx="569">
                  <c:v>9.8191506195848724E-2</c:v>
                </c:pt>
                <c:pt idx="570">
                  <c:v>0.10044396568593363</c:v>
                </c:pt>
                <c:pt idx="571">
                  <c:v>0.10277485373766393</c:v>
                </c:pt>
                <c:pt idx="572">
                  <c:v>0.10523851715586341</c:v>
                </c:pt>
                <c:pt idx="573">
                  <c:v>0.1077798541182045</c:v>
                </c:pt>
                <c:pt idx="574">
                  <c:v>0.11060691760933221</c:v>
                </c:pt>
                <c:pt idx="575">
                  <c:v>0.11338740159909827</c:v>
                </c:pt>
                <c:pt idx="576">
                  <c:v>0.11651293024548177</c:v>
                </c:pt>
                <c:pt idx="577">
                  <c:v>0.11971367563494884</c:v>
                </c:pt>
                <c:pt idx="578">
                  <c:v>0.12295147539974506</c:v>
                </c:pt>
                <c:pt idx="579">
                  <c:v>0.12641944335166949</c:v>
                </c:pt>
                <c:pt idx="580">
                  <c:v>0.13013657993513514</c:v>
                </c:pt>
                <c:pt idx="581">
                  <c:v>0.13424221433285297</c:v>
                </c:pt>
                <c:pt idx="582">
                  <c:v>0.13840045409221013</c:v>
                </c:pt>
                <c:pt idx="583">
                  <c:v>0.14278333087944511</c:v>
                </c:pt>
                <c:pt idx="584">
                  <c:v>0.14765742765699152</c:v>
                </c:pt>
                <c:pt idx="585">
                  <c:v>0.15265823681555721</c:v>
                </c:pt>
                <c:pt idx="586">
                  <c:v>0.15801411643052923</c:v>
                </c:pt>
                <c:pt idx="587">
                  <c:v>0.16348971454993441</c:v>
                </c:pt>
                <c:pt idx="588">
                  <c:v>0.16963286098279179</c:v>
                </c:pt>
                <c:pt idx="589">
                  <c:v>0.17618543741495712</c:v>
                </c:pt>
                <c:pt idx="590">
                  <c:v>0.18332740005333761</c:v>
                </c:pt>
                <c:pt idx="591">
                  <c:v>0.19117589350528294</c:v>
                </c:pt>
                <c:pt idx="592">
                  <c:v>0.19989291762949774</c:v>
                </c:pt>
                <c:pt idx="593">
                  <c:v>0.20985583050461876</c:v>
                </c:pt>
                <c:pt idx="594">
                  <c:v>0.22180497624348652</c:v>
                </c:pt>
                <c:pt idx="595">
                  <c:v>0.23711539166323337</c:v>
                </c:pt>
                <c:pt idx="596">
                  <c:v>0.25814052930105791</c:v>
                </c:pt>
                <c:pt idx="597">
                  <c:v>0.28685103270535561</c:v>
                </c:pt>
                <c:pt idx="598">
                  <c:v>0.32368342207942763</c:v>
                </c:pt>
                <c:pt idx="599">
                  <c:v>0.36785101733794495</c:v>
                </c:pt>
                <c:pt idx="600">
                  <c:v>0.41874594716964519</c:v>
                </c:pt>
                <c:pt idx="601">
                  <c:v>0.47678276914305839</c:v>
                </c:pt>
                <c:pt idx="602">
                  <c:v>0.5414360138676737</c:v>
                </c:pt>
                <c:pt idx="603">
                  <c:v>0.61249937128019838</c:v>
                </c:pt>
                <c:pt idx="604">
                  <c:v>0.69059919198559649</c:v>
                </c:pt>
                <c:pt idx="605">
                  <c:v>0.77485785809837204</c:v>
                </c:pt>
                <c:pt idx="606">
                  <c:v>0.86541565466654979</c:v>
                </c:pt>
                <c:pt idx="607">
                  <c:v>0.9613241922274961</c:v>
                </c:pt>
                <c:pt idx="608">
                  <c:v>1.0618705698396489</c:v>
                </c:pt>
                <c:pt idx="609">
                  <c:v>1.1664232821034684</c:v>
                </c:pt>
                <c:pt idx="610">
                  <c:v>1.2740371290087626</c:v>
                </c:pt>
                <c:pt idx="611">
                  <c:v>1.3848323897121539</c:v>
                </c:pt>
                <c:pt idx="612">
                  <c:v>1.5007744782603909</c:v>
                </c:pt>
                <c:pt idx="613">
                  <c:v>1.6213732905611939</c:v>
                </c:pt>
                <c:pt idx="614">
                  <c:v>1.7483213736592309</c:v>
                </c:pt>
                <c:pt idx="615">
                  <c:v>1.8837001896747578</c:v>
                </c:pt>
                <c:pt idx="616">
                  <c:v>2.0301569163946667</c:v>
                </c:pt>
                <c:pt idx="617">
                  <c:v>2.1888023148627651</c:v>
                </c:pt>
                <c:pt idx="618">
                  <c:v>2.3590351476220897</c:v>
                </c:pt>
                <c:pt idx="619">
                  <c:v>2.5348496796386888</c:v>
                </c:pt>
                <c:pt idx="620">
                  <c:v>2.7060621061539898</c:v>
                </c:pt>
                <c:pt idx="621">
                  <c:v>2.8603639982247508</c:v>
                </c:pt>
                <c:pt idx="622">
                  <c:v>2.9874457366613258</c:v>
                </c:pt>
                <c:pt idx="623">
                  <c:v>3.0866357527622887</c:v>
                </c:pt>
                <c:pt idx="624">
                  <c:v>3.138098859314824</c:v>
                </c:pt>
                <c:pt idx="625">
                  <c:v>3.1612658382228749</c:v>
                </c:pt>
                <c:pt idx="626">
                  <c:v>3.1726193760972032</c:v>
                </c:pt>
                <c:pt idx="627">
                  <c:v>3.1805268292104447</c:v>
                </c:pt>
                <c:pt idx="628">
                  <c:v>3.1869736349647924</c:v>
                </c:pt>
                <c:pt idx="629">
                  <c:v>3.1925206586830077</c:v>
                </c:pt>
                <c:pt idx="630">
                  <c:v>3.1976554833757511</c:v>
                </c:pt>
                <c:pt idx="631">
                  <c:v>3.2030167033085126</c:v>
                </c:pt>
                <c:pt idx="632">
                  <c:v>3.2083641335790292</c:v>
                </c:pt>
                <c:pt idx="633">
                  <c:v>3.2137778767481517</c:v>
                </c:pt>
                <c:pt idx="634">
                  <c:v>3.2190165747259822</c:v>
                </c:pt>
                <c:pt idx="635">
                  <c:v>3.2236979608878347</c:v>
                </c:pt>
                <c:pt idx="636">
                  <c:v>3.2293132080642395</c:v>
                </c:pt>
                <c:pt idx="637">
                  <c:v>3.234071132514881</c:v>
                </c:pt>
                <c:pt idx="638">
                  <c:v>3.2379437135818918</c:v>
                </c:pt>
                <c:pt idx="639">
                  <c:v>3.2425228768672785</c:v>
                </c:pt>
                <c:pt idx="640">
                  <c:v>3.2474612928356148</c:v>
                </c:pt>
                <c:pt idx="641">
                  <c:v>3.2522175710917387</c:v>
                </c:pt>
                <c:pt idx="642">
                  <c:v>3.2568978602181171</c:v>
                </c:pt>
                <c:pt idx="643">
                  <c:v>3.2611905230138585</c:v>
                </c:pt>
                <c:pt idx="644">
                  <c:v>3.2657980388331231</c:v>
                </c:pt>
                <c:pt idx="645">
                  <c:v>3.2698196728667615</c:v>
                </c:pt>
                <c:pt idx="646">
                  <c:v>3.2733921255560183</c:v>
                </c:pt>
                <c:pt idx="647">
                  <c:v>3.2779638278542391</c:v>
                </c:pt>
                <c:pt idx="648">
                  <c:v>3.2816666450840382</c:v>
                </c:pt>
                <c:pt idx="649">
                  <c:v>3.2861610045575045</c:v>
                </c:pt>
                <c:pt idx="650">
                  <c:v>3.2905333615363812</c:v>
                </c:pt>
                <c:pt idx="651">
                  <c:v>3.2957010893938898</c:v>
                </c:pt>
                <c:pt idx="652">
                  <c:v>3.2999795842836237</c:v>
                </c:pt>
                <c:pt idx="653">
                  <c:v>3.3041758023193974</c:v>
                </c:pt>
                <c:pt idx="654">
                  <c:v>3.3080538544597267</c:v>
                </c:pt>
                <c:pt idx="655">
                  <c:v>3.3116762538657172</c:v>
                </c:pt>
                <c:pt idx="656">
                  <c:v>3.3158948808760589</c:v>
                </c:pt>
                <c:pt idx="657">
                  <c:v>3.3199620539302765</c:v>
                </c:pt>
                <c:pt idx="658">
                  <c:v>3.3240695071314734</c:v>
                </c:pt>
                <c:pt idx="659">
                  <c:v>3.3280954265965095</c:v>
                </c:pt>
                <c:pt idx="660">
                  <c:v>3.3323190655005348</c:v>
                </c:pt>
                <c:pt idx="661">
                  <c:v>3.3359772776217129</c:v>
                </c:pt>
                <c:pt idx="662">
                  <c:v>3.3401194677776411</c:v>
                </c:pt>
                <c:pt idx="663">
                  <c:v>3.3443026770659086</c:v>
                </c:pt>
                <c:pt idx="664">
                  <c:v>3.3479319713455706</c:v>
                </c:pt>
                <c:pt idx="665">
                  <c:v>3.3514161617763203</c:v>
                </c:pt>
                <c:pt idx="666">
                  <c:v>3.3552242803696291</c:v>
                </c:pt>
                <c:pt idx="667">
                  <c:v>3.3594465297854339</c:v>
                </c:pt>
                <c:pt idx="668">
                  <c:v>3.3628868104170122</c:v>
                </c:pt>
                <c:pt idx="669">
                  <c:v>3.3670519480506473</c:v>
                </c:pt>
                <c:pt idx="670">
                  <c:v>3.3710236984988091</c:v>
                </c:pt>
                <c:pt idx="671">
                  <c:v>3.3746104728704118</c:v>
                </c:pt>
                <c:pt idx="672">
                  <c:v>3.3783076486402681</c:v>
                </c:pt>
                <c:pt idx="673">
                  <c:v>3.3822230352801093</c:v>
                </c:pt>
                <c:pt idx="674">
                  <c:v>3.3861423795235619</c:v>
                </c:pt>
                <c:pt idx="675">
                  <c:v>3.3896200640770022</c:v>
                </c:pt>
                <c:pt idx="676">
                  <c:v>3.3935340019667692</c:v>
                </c:pt>
                <c:pt idx="677">
                  <c:v>3.3970690320787469</c:v>
                </c:pt>
                <c:pt idx="678">
                  <c:v>3.400798735689011</c:v>
                </c:pt>
                <c:pt idx="679">
                  <c:v>3.4044106507728369</c:v>
                </c:pt>
                <c:pt idx="680">
                  <c:v>3.4078902820154404</c:v>
                </c:pt>
                <c:pt idx="681">
                  <c:v>3.4116534367660694</c:v>
                </c:pt>
                <c:pt idx="682">
                  <c:v>3.4153035624701391</c:v>
                </c:pt>
                <c:pt idx="683">
                  <c:v>3.4187866401102611</c:v>
                </c:pt>
                <c:pt idx="684">
                  <c:v>3.4228259302085022</c:v>
                </c:pt>
                <c:pt idx="685">
                  <c:v>3.4263683396813538</c:v>
                </c:pt>
                <c:pt idx="686">
                  <c:v>3.4300013127134839</c:v>
                </c:pt>
                <c:pt idx="687">
                  <c:v>3.4341270251760969</c:v>
                </c:pt>
                <c:pt idx="688">
                  <c:v>3.4376749867499865</c:v>
                </c:pt>
                <c:pt idx="689">
                  <c:v>3.4409063815698397</c:v>
                </c:pt>
                <c:pt idx="690">
                  <c:v>3.444872535584782</c:v>
                </c:pt>
                <c:pt idx="691">
                  <c:v>3.449109637749538</c:v>
                </c:pt>
                <c:pt idx="692">
                  <c:v>3.45265471043734</c:v>
                </c:pt>
                <c:pt idx="693">
                  <c:v>3.4566455000279519</c:v>
                </c:pt>
                <c:pt idx="694">
                  <c:v>3.460471007556341</c:v>
                </c:pt>
                <c:pt idx="695">
                  <c:v>3.4645583404538272</c:v>
                </c:pt>
                <c:pt idx="696">
                  <c:v>3.4684616453277242</c:v>
                </c:pt>
                <c:pt idx="697">
                  <c:v>3.4721250643842589</c:v>
                </c:pt>
                <c:pt idx="698">
                  <c:v>3.4763812630769397</c:v>
                </c:pt>
                <c:pt idx="699">
                  <c:v>3.4799478215256179</c:v>
                </c:pt>
                <c:pt idx="700">
                  <c:v>3.4832158320813478</c:v>
                </c:pt>
                <c:pt idx="701">
                  <c:v>3.4870489803749112</c:v>
                </c:pt>
                <c:pt idx="702">
                  <c:v>3.4902664913648591</c:v>
                </c:pt>
                <c:pt idx="703">
                  <c:v>3.4918283290376442</c:v>
                </c:pt>
                <c:pt idx="704">
                  <c:v>3.4923738221800913</c:v>
                </c:pt>
                <c:pt idx="705">
                  <c:v>3.4924044759373349</c:v>
                </c:pt>
                <c:pt idx="706">
                  <c:v>3.4925311369806944</c:v>
                </c:pt>
                <c:pt idx="707">
                  <c:v>3.4924082941247336</c:v>
                </c:pt>
                <c:pt idx="708">
                  <c:v>3.4927446168992868</c:v>
                </c:pt>
                <c:pt idx="709">
                  <c:v>3.4929381294221176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D0-4C8B-B215-FA4EE832E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836240"/>
        <c:axId val="471841160"/>
      </c:scatterChart>
      <c:valAx>
        <c:axId val="47183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841160"/>
        <c:crosses val="autoZero"/>
        <c:crossBetween val="midCat"/>
      </c:valAx>
      <c:valAx>
        <c:axId val="47184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83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'Blank holder correction'!$C$2</c:f>
              <c:strCache>
                <c:ptCount val="1"/>
                <c:pt idx="0">
                  <c:v>blank reference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298.35305786132801</c:v>
                </c:pt>
                <c:pt idx="1">
                  <c:v>297.67599487304699</c:v>
                </c:pt>
                <c:pt idx="2">
                  <c:v>296.49443054199202</c:v>
                </c:pt>
                <c:pt idx="3">
                  <c:v>295.51197814941401</c:v>
                </c:pt>
                <c:pt idx="4">
                  <c:v>294.52207946777298</c:v>
                </c:pt>
                <c:pt idx="5">
                  <c:v>293.33163452148398</c:v>
                </c:pt>
                <c:pt idx="6">
                  <c:v>291.98237609863298</c:v>
                </c:pt>
                <c:pt idx="7">
                  <c:v>290.65354919433599</c:v>
                </c:pt>
                <c:pt idx="8">
                  <c:v>289.27095031738298</c:v>
                </c:pt>
                <c:pt idx="9">
                  <c:v>287.86758422851602</c:v>
                </c:pt>
                <c:pt idx="10">
                  <c:v>286.57116699218699</c:v>
                </c:pt>
                <c:pt idx="11">
                  <c:v>285.46871948242199</c:v>
                </c:pt>
                <c:pt idx="12">
                  <c:v>284.51364135742199</c:v>
                </c:pt>
                <c:pt idx="13">
                  <c:v>283.54263305664102</c:v>
                </c:pt>
                <c:pt idx="14">
                  <c:v>282.48403930664102</c:v>
                </c:pt>
                <c:pt idx="15">
                  <c:v>281.49539184570301</c:v>
                </c:pt>
                <c:pt idx="16">
                  <c:v>280.64480590820301</c:v>
                </c:pt>
                <c:pt idx="17">
                  <c:v>279.84078979492199</c:v>
                </c:pt>
                <c:pt idx="18">
                  <c:v>279.05726623535202</c:v>
                </c:pt>
                <c:pt idx="19">
                  <c:v>278.27038574218699</c:v>
                </c:pt>
                <c:pt idx="20">
                  <c:v>277.45274353027298</c:v>
                </c:pt>
                <c:pt idx="21">
                  <c:v>276.69047546386702</c:v>
                </c:pt>
                <c:pt idx="22">
                  <c:v>275.93052673339798</c:v>
                </c:pt>
                <c:pt idx="23">
                  <c:v>275.13830566406199</c:v>
                </c:pt>
                <c:pt idx="24">
                  <c:v>274.34045410156199</c:v>
                </c:pt>
                <c:pt idx="25">
                  <c:v>273.54644775390602</c:v>
                </c:pt>
                <c:pt idx="26">
                  <c:v>272.75398254394503</c:v>
                </c:pt>
                <c:pt idx="27">
                  <c:v>271.97871398925798</c:v>
                </c:pt>
                <c:pt idx="28">
                  <c:v>271.240966796875</c:v>
                </c:pt>
                <c:pt idx="29">
                  <c:v>270.45469665527298</c:v>
                </c:pt>
                <c:pt idx="30">
                  <c:v>269.71203613281301</c:v>
                </c:pt>
                <c:pt idx="31">
                  <c:v>268.95030212402298</c:v>
                </c:pt>
                <c:pt idx="32">
                  <c:v>268.12059020996099</c:v>
                </c:pt>
                <c:pt idx="33">
                  <c:v>267.28504943847702</c:v>
                </c:pt>
                <c:pt idx="34">
                  <c:v>266.43365478515602</c:v>
                </c:pt>
                <c:pt idx="35">
                  <c:v>265.57981872558599</c:v>
                </c:pt>
                <c:pt idx="36">
                  <c:v>264.73672485351602</c:v>
                </c:pt>
                <c:pt idx="37">
                  <c:v>263.87803649902298</c:v>
                </c:pt>
                <c:pt idx="38">
                  <c:v>263.06362915039102</c:v>
                </c:pt>
                <c:pt idx="39">
                  <c:v>262.26214599609398</c:v>
                </c:pt>
                <c:pt idx="40">
                  <c:v>261.41984558105497</c:v>
                </c:pt>
                <c:pt idx="41">
                  <c:v>260.58680725097702</c:v>
                </c:pt>
                <c:pt idx="42">
                  <c:v>259.75047302246099</c:v>
                </c:pt>
                <c:pt idx="43">
                  <c:v>258.90092468261702</c:v>
                </c:pt>
                <c:pt idx="44">
                  <c:v>258.06135559082003</c:v>
                </c:pt>
                <c:pt idx="45">
                  <c:v>257.24566650390602</c:v>
                </c:pt>
                <c:pt idx="46">
                  <c:v>256.39756011962902</c:v>
                </c:pt>
                <c:pt idx="47">
                  <c:v>255.584831237793</c:v>
                </c:pt>
                <c:pt idx="48">
                  <c:v>254.77936553955101</c:v>
                </c:pt>
                <c:pt idx="49">
                  <c:v>253.93214416503901</c:v>
                </c:pt>
                <c:pt idx="50">
                  <c:v>253.10237884521499</c:v>
                </c:pt>
                <c:pt idx="51">
                  <c:v>252.26634216308599</c:v>
                </c:pt>
                <c:pt idx="52">
                  <c:v>251.41581726074199</c:v>
                </c:pt>
                <c:pt idx="53">
                  <c:v>250.59308624267601</c:v>
                </c:pt>
                <c:pt idx="54">
                  <c:v>249.74676513671901</c:v>
                </c:pt>
                <c:pt idx="55">
                  <c:v>248.94467926025399</c:v>
                </c:pt>
                <c:pt idx="56">
                  <c:v>248.1640625</c:v>
                </c:pt>
                <c:pt idx="57">
                  <c:v>247.31015014648401</c:v>
                </c:pt>
                <c:pt idx="58">
                  <c:v>246.45662689208999</c:v>
                </c:pt>
                <c:pt idx="59">
                  <c:v>245.614295959473</c:v>
                </c:pt>
                <c:pt idx="60">
                  <c:v>244.77754211425801</c:v>
                </c:pt>
                <c:pt idx="61">
                  <c:v>243.92462158203099</c:v>
                </c:pt>
                <c:pt idx="62">
                  <c:v>243.06235504150399</c:v>
                </c:pt>
                <c:pt idx="63">
                  <c:v>242.24832153320301</c:v>
                </c:pt>
                <c:pt idx="64">
                  <c:v>241.43343353271499</c:v>
                </c:pt>
                <c:pt idx="65">
                  <c:v>240.58863067626999</c:v>
                </c:pt>
                <c:pt idx="66">
                  <c:v>239.75492858886699</c:v>
                </c:pt>
                <c:pt idx="67">
                  <c:v>238.93705749511699</c:v>
                </c:pt>
                <c:pt idx="68">
                  <c:v>238.10637664794899</c:v>
                </c:pt>
                <c:pt idx="69">
                  <c:v>237.27834320068399</c:v>
                </c:pt>
                <c:pt idx="70">
                  <c:v>236.42826843261699</c:v>
                </c:pt>
                <c:pt idx="71">
                  <c:v>235.610725402832</c:v>
                </c:pt>
                <c:pt idx="72">
                  <c:v>234.76750946044899</c:v>
                </c:pt>
                <c:pt idx="73">
                  <c:v>233.96622467041001</c:v>
                </c:pt>
                <c:pt idx="74">
                  <c:v>233.12127685546901</c:v>
                </c:pt>
                <c:pt idx="75">
                  <c:v>232.28085327148401</c:v>
                </c:pt>
                <c:pt idx="76">
                  <c:v>231.45121765136699</c:v>
                </c:pt>
                <c:pt idx="77">
                  <c:v>230.61178588867199</c:v>
                </c:pt>
                <c:pt idx="78">
                  <c:v>229.75292205810501</c:v>
                </c:pt>
                <c:pt idx="79">
                  <c:v>228.87626647949199</c:v>
                </c:pt>
                <c:pt idx="80">
                  <c:v>228.07985687255899</c:v>
                </c:pt>
                <c:pt idx="81">
                  <c:v>227.31080627441401</c:v>
                </c:pt>
                <c:pt idx="82">
                  <c:v>226.46274566650399</c:v>
                </c:pt>
                <c:pt idx="83">
                  <c:v>225.62409210205101</c:v>
                </c:pt>
                <c:pt idx="84">
                  <c:v>224.79791259765599</c:v>
                </c:pt>
                <c:pt idx="85">
                  <c:v>223.95579528808599</c:v>
                </c:pt>
                <c:pt idx="86">
                  <c:v>223.08714294433599</c:v>
                </c:pt>
                <c:pt idx="87">
                  <c:v>222.23303222656199</c:v>
                </c:pt>
                <c:pt idx="88">
                  <c:v>221.42257690429699</c:v>
                </c:pt>
                <c:pt idx="89">
                  <c:v>220.62351989746099</c:v>
                </c:pt>
                <c:pt idx="90">
                  <c:v>219.79279327392601</c:v>
                </c:pt>
                <c:pt idx="91">
                  <c:v>218.94363403320301</c:v>
                </c:pt>
                <c:pt idx="92">
                  <c:v>218.15639495849601</c:v>
                </c:pt>
                <c:pt idx="93">
                  <c:v>217.344123840332</c:v>
                </c:pt>
                <c:pt idx="94">
                  <c:v>216.47469329833999</c:v>
                </c:pt>
                <c:pt idx="95">
                  <c:v>215.64493560791001</c:v>
                </c:pt>
                <c:pt idx="96">
                  <c:v>214.78801727294899</c:v>
                </c:pt>
                <c:pt idx="97">
                  <c:v>213.96444702148401</c:v>
                </c:pt>
                <c:pt idx="98">
                  <c:v>213.13785552978501</c:v>
                </c:pt>
                <c:pt idx="99">
                  <c:v>212.29055786132801</c:v>
                </c:pt>
                <c:pt idx="100">
                  <c:v>211.46327209472699</c:v>
                </c:pt>
                <c:pt idx="101">
                  <c:v>210.61301422119101</c:v>
                </c:pt>
                <c:pt idx="102">
                  <c:v>209.77375793457</c:v>
                </c:pt>
                <c:pt idx="103">
                  <c:v>208.94190979003901</c:v>
                </c:pt>
                <c:pt idx="104">
                  <c:v>208.094779968262</c:v>
                </c:pt>
                <c:pt idx="105">
                  <c:v>207.25665283203099</c:v>
                </c:pt>
                <c:pt idx="106">
                  <c:v>206.45791625976599</c:v>
                </c:pt>
                <c:pt idx="107">
                  <c:v>205.65936279296901</c:v>
                </c:pt>
                <c:pt idx="108">
                  <c:v>204.821044921875</c:v>
                </c:pt>
                <c:pt idx="109">
                  <c:v>203.971397399902</c:v>
                </c:pt>
                <c:pt idx="110">
                  <c:v>203.11561584472699</c:v>
                </c:pt>
                <c:pt idx="111">
                  <c:v>202.26808929443399</c:v>
                </c:pt>
                <c:pt idx="112">
                  <c:v>201.436485290527</c:v>
                </c:pt>
                <c:pt idx="113">
                  <c:v>200.5849609375</c:v>
                </c:pt>
                <c:pt idx="114">
                  <c:v>199.76927947998001</c:v>
                </c:pt>
                <c:pt idx="115">
                  <c:v>198.97131347656199</c:v>
                </c:pt>
                <c:pt idx="116">
                  <c:v>198.127876281738</c:v>
                </c:pt>
                <c:pt idx="117">
                  <c:v>197.27716827392601</c:v>
                </c:pt>
                <c:pt idx="118">
                  <c:v>196.46337890625</c:v>
                </c:pt>
                <c:pt idx="119">
                  <c:v>195.65501403808599</c:v>
                </c:pt>
                <c:pt idx="120">
                  <c:v>194.81921386718699</c:v>
                </c:pt>
                <c:pt idx="121">
                  <c:v>193.939414978027</c:v>
                </c:pt>
                <c:pt idx="122">
                  <c:v>193.09726715087899</c:v>
                </c:pt>
                <c:pt idx="123">
                  <c:v>192.29423522949199</c:v>
                </c:pt>
                <c:pt idx="124">
                  <c:v>191.44727325439499</c:v>
                </c:pt>
                <c:pt idx="125">
                  <c:v>190.61840057373001</c:v>
                </c:pt>
                <c:pt idx="126">
                  <c:v>189.79775238037101</c:v>
                </c:pt>
                <c:pt idx="127">
                  <c:v>188.95904541015599</c:v>
                </c:pt>
                <c:pt idx="128">
                  <c:v>188.12158203125</c:v>
                </c:pt>
                <c:pt idx="129">
                  <c:v>187.281211853027</c:v>
                </c:pt>
                <c:pt idx="130">
                  <c:v>186.44791412353501</c:v>
                </c:pt>
                <c:pt idx="131">
                  <c:v>185.62929534912101</c:v>
                </c:pt>
                <c:pt idx="132">
                  <c:v>184.81747436523401</c:v>
                </c:pt>
                <c:pt idx="133">
                  <c:v>183.98053741455101</c:v>
                </c:pt>
                <c:pt idx="134">
                  <c:v>183.15043640136699</c:v>
                </c:pt>
                <c:pt idx="135">
                  <c:v>182.31695556640599</c:v>
                </c:pt>
                <c:pt idx="136">
                  <c:v>181.46858215332</c:v>
                </c:pt>
                <c:pt idx="137">
                  <c:v>180.58668518066401</c:v>
                </c:pt>
                <c:pt idx="138">
                  <c:v>179.71861267089801</c:v>
                </c:pt>
                <c:pt idx="139">
                  <c:v>178.94408416748001</c:v>
                </c:pt>
                <c:pt idx="140">
                  <c:v>178.153129577637</c:v>
                </c:pt>
                <c:pt idx="141">
                  <c:v>177.30215454101599</c:v>
                </c:pt>
                <c:pt idx="142">
                  <c:v>176.46154785156199</c:v>
                </c:pt>
                <c:pt idx="143">
                  <c:v>175.64893341064499</c:v>
                </c:pt>
                <c:pt idx="144">
                  <c:v>174.855827331543</c:v>
                </c:pt>
                <c:pt idx="145">
                  <c:v>174.07005310058599</c:v>
                </c:pt>
                <c:pt idx="146">
                  <c:v>173.22891998291001</c:v>
                </c:pt>
                <c:pt idx="147">
                  <c:v>172.40028381347699</c:v>
                </c:pt>
                <c:pt idx="148">
                  <c:v>171.58219909668</c:v>
                </c:pt>
                <c:pt idx="149">
                  <c:v>170.73218536376999</c:v>
                </c:pt>
                <c:pt idx="150">
                  <c:v>169.88877868652301</c:v>
                </c:pt>
                <c:pt idx="151">
                  <c:v>169.06088256835901</c:v>
                </c:pt>
                <c:pt idx="152">
                  <c:v>168.22346496582</c:v>
                </c:pt>
                <c:pt idx="153">
                  <c:v>167.37863922119101</c:v>
                </c:pt>
                <c:pt idx="154">
                  <c:v>166.55385589599601</c:v>
                </c:pt>
                <c:pt idx="155">
                  <c:v>165.731407165527</c:v>
                </c:pt>
                <c:pt idx="156">
                  <c:v>164.89326477050801</c:v>
                </c:pt>
                <c:pt idx="157">
                  <c:v>164.04221343994101</c:v>
                </c:pt>
                <c:pt idx="158">
                  <c:v>163.22476959228501</c:v>
                </c:pt>
                <c:pt idx="159">
                  <c:v>162.40779876708999</c:v>
                </c:pt>
                <c:pt idx="160">
                  <c:v>161.56911468505899</c:v>
                </c:pt>
                <c:pt idx="161">
                  <c:v>160.72760772705101</c:v>
                </c:pt>
                <c:pt idx="162">
                  <c:v>159.905349731445</c:v>
                </c:pt>
                <c:pt idx="163">
                  <c:v>159.078407287598</c:v>
                </c:pt>
                <c:pt idx="164">
                  <c:v>158.21682739257801</c:v>
                </c:pt>
                <c:pt idx="165">
                  <c:v>157.42262268066401</c:v>
                </c:pt>
                <c:pt idx="166">
                  <c:v>156.56044006347699</c:v>
                </c:pt>
                <c:pt idx="167">
                  <c:v>155.743858337402</c:v>
                </c:pt>
                <c:pt idx="168">
                  <c:v>154.92475891113301</c:v>
                </c:pt>
                <c:pt idx="169">
                  <c:v>154.09310150146499</c:v>
                </c:pt>
                <c:pt idx="170">
                  <c:v>153.25429534912101</c:v>
                </c:pt>
                <c:pt idx="171">
                  <c:v>152.37361907958999</c:v>
                </c:pt>
                <c:pt idx="172">
                  <c:v>151.574028015137</c:v>
                </c:pt>
                <c:pt idx="173">
                  <c:v>150.78165435791001</c:v>
                </c:pt>
                <c:pt idx="174">
                  <c:v>149.96189880371099</c:v>
                </c:pt>
                <c:pt idx="175">
                  <c:v>149.12566375732399</c:v>
                </c:pt>
                <c:pt idx="176">
                  <c:v>148.26730346679699</c:v>
                </c:pt>
                <c:pt idx="177">
                  <c:v>147.423545837402</c:v>
                </c:pt>
                <c:pt idx="178">
                  <c:v>146.55631256103501</c:v>
                </c:pt>
                <c:pt idx="179">
                  <c:v>145.68876647949199</c:v>
                </c:pt>
                <c:pt idx="180">
                  <c:v>144.888298034668</c:v>
                </c:pt>
                <c:pt idx="181">
                  <c:v>144.05241394043</c:v>
                </c:pt>
                <c:pt idx="182">
                  <c:v>143.24201202392601</c:v>
                </c:pt>
                <c:pt idx="183">
                  <c:v>139.45112609863301</c:v>
                </c:pt>
                <c:pt idx="184">
                  <c:v>137.77088928222699</c:v>
                </c:pt>
                <c:pt idx="185">
                  <c:v>137.389839172363</c:v>
                </c:pt>
                <c:pt idx="186">
                  <c:v>136.59970855712899</c:v>
                </c:pt>
                <c:pt idx="187">
                  <c:v>135.75697326660199</c:v>
                </c:pt>
                <c:pt idx="188">
                  <c:v>134.919792175293</c:v>
                </c:pt>
                <c:pt idx="189">
                  <c:v>134.07688903808599</c:v>
                </c:pt>
                <c:pt idx="190">
                  <c:v>133.23417663574199</c:v>
                </c:pt>
                <c:pt idx="191">
                  <c:v>132.408821105957</c:v>
                </c:pt>
                <c:pt idx="192">
                  <c:v>131.54421234130899</c:v>
                </c:pt>
                <c:pt idx="193">
                  <c:v>130.73199462890599</c:v>
                </c:pt>
                <c:pt idx="194">
                  <c:v>129.93620300293</c:v>
                </c:pt>
                <c:pt idx="195">
                  <c:v>129.11802673339801</c:v>
                </c:pt>
                <c:pt idx="196">
                  <c:v>128.29233551025399</c:v>
                </c:pt>
                <c:pt idx="197">
                  <c:v>127.46282196044901</c:v>
                </c:pt>
                <c:pt idx="198">
                  <c:v>126.616802215576</c:v>
                </c:pt>
                <c:pt idx="199">
                  <c:v>125.751560211182</c:v>
                </c:pt>
                <c:pt idx="200">
                  <c:v>124.911533355713</c:v>
                </c:pt>
                <c:pt idx="201">
                  <c:v>124.052242279053</c:v>
                </c:pt>
                <c:pt idx="202">
                  <c:v>123.26235198974599</c:v>
                </c:pt>
                <c:pt idx="203">
                  <c:v>122.471103668213</c:v>
                </c:pt>
                <c:pt idx="204">
                  <c:v>121.62870407104499</c:v>
                </c:pt>
                <c:pt idx="205">
                  <c:v>120.78598022460901</c:v>
                </c:pt>
                <c:pt idx="206">
                  <c:v>119.937744140625</c:v>
                </c:pt>
                <c:pt idx="207">
                  <c:v>119.081382751465</c:v>
                </c:pt>
                <c:pt idx="208">
                  <c:v>118.226806640625</c:v>
                </c:pt>
                <c:pt idx="209">
                  <c:v>117.382640838623</c:v>
                </c:pt>
                <c:pt idx="210">
                  <c:v>116.60594177246099</c:v>
                </c:pt>
                <c:pt idx="211">
                  <c:v>115.816680908203</c:v>
                </c:pt>
                <c:pt idx="212">
                  <c:v>114.94001007080099</c:v>
                </c:pt>
                <c:pt idx="213">
                  <c:v>114.072914123535</c:v>
                </c:pt>
                <c:pt idx="214">
                  <c:v>113.22800445556599</c:v>
                </c:pt>
                <c:pt idx="215">
                  <c:v>112.420845031738</c:v>
                </c:pt>
                <c:pt idx="216">
                  <c:v>111.59597015380901</c:v>
                </c:pt>
                <c:pt idx="217">
                  <c:v>110.766761779785</c:v>
                </c:pt>
                <c:pt idx="218">
                  <c:v>109.96816253662099</c:v>
                </c:pt>
                <c:pt idx="219">
                  <c:v>109.152660369873</c:v>
                </c:pt>
                <c:pt idx="220">
                  <c:v>108.294189453125</c:v>
                </c:pt>
                <c:pt idx="221">
                  <c:v>107.431713104248</c:v>
                </c:pt>
                <c:pt idx="222">
                  <c:v>106.601726531982</c:v>
                </c:pt>
                <c:pt idx="223">
                  <c:v>105.76180267334</c:v>
                </c:pt>
                <c:pt idx="224">
                  <c:v>104.928955078125</c:v>
                </c:pt>
                <c:pt idx="225">
                  <c:v>104.107906341553</c:v>
                </c:pt>
                <c:pt idx="226">
                  <c:v>103.26161956787099</c:v>
                </c:pt>
                <c:pt idx="227">
                  <c:v>102.45875549316401</c:v>
                </c:pt>
                <c:pt idx="228">
                  <c:v>101.669673919678</c:v>
                </c:pt>
                <c:pt idx="229">
                  <c:v>100.83380889892599</c:v>
                </c:pt>
                <c:pt idx="230">
                  <c:v>99.970085144042997</c:v>
                </c:pt>
                <c:pt idx="231">
                  <c:v>99.129524230957003</c:v>
                </c:pt>
                <c:pt idx="232">
                  <c:v>98.2923393249512</c:v>
                </c:pt>
                <c:pt idx="233">
                  <c:v>97.471336364746094</c:v>
                </c:pt>
                <c:pt idx="234">
                  <c:v>96.632110595703097</c:v>
                </c:pt>
                <c:pt idx="235">
                  <c:v>95.797386169433594</c:v>
                </c:pt>
                <c:pt idx="236">
                  <c:v>95.012115478515597</c:v>
                </c:pt>
                <c:pt idx="237">
                  <c:v>94.183727264404297</c:v>
                </c:pt>
                <c:pt idx="238">
                  <c:v>93.348541259765597</c:v>
                </c:pt>
                <c:pt idx="239">
                  <c:v>92.520011901855497</c:v>
                </c:pt>
                <c:pt idx="240">
                  <c:v>91.666454315185504</c:v>
                </c:pt>
                <c:pt idx="241">
                  <c:v>90.797275543212905</c:v>
                </c:pt>
                <c:pt idx="242">
                  <c:v>89.951702117919893</c:v>
                </c:pt>
                <c:pt idx="243">
                  <c:v>89.109207153320298</c:v>
                </c:pt>
                <c:pt idx="244">
                  <c:v>88.295440673828097</c:v>
                </c:pt>
                <c:pt idx="245">
                  <c:v>87.508594512939496</c:v>
                </c:pt>
                <c:pt idx="246">
                  <c:v>86.683967590332003</c:v>
                </c:pt>
                <c:pt idx="247">
                  <c:v>85.846481323242202</c:v>
                </c:pt>
                <c:pt idx="248">
                  <c:v>85.012851715087905</c:v>
                </c:pt>
                <c:pt idx="249">
                  <c:v>84.168346405029297</c:v>
                </c:pt>
                <c:pt idx="250">
                  <c:v>83.32470703125</c:v>
                </c:pt>
                <c:pt idx="251">
                  <c:v>82.512489318847699</c:v>
                </c:pt>
                <c:pt idx="252">
                  <c:v>81.697086334228501</c:v>
                </c:pt>
                <c:pt idx="253">
                  <c:v>80.841026306152301</c:v>
                </c:pt>
                <c:pt idx="254">
                  <c:v>79.9776420593262</c:v>
                </c:pt>
                <c:pt idx="255">
                  <c:v>79.130611419677706</c:v>
                </c:pt>
                <c:pt idx="256">
                  <c:v>78.299976348876996</c:v>
                </c:pt>
                <c:pt idx="257">
                  <c:v>77.449283599853501</c:v>
                </c:pt>
                <c:pt idx="258">
                  <c:v>76.589569091796903</c:v>
                </c:pt>
                <c:pt idx="259">
                  <c:v>75.725765228271499</c:v>
                </c:pt>
                <c:pt idx="260">
                  <c:v>74.857479095458999</c:v>
                </c:pt>
                <c:pt idx="261">
                  <c:v>74.050674438476605</c:v>
                </c:pt>
                <c:pt idx="262">
                  <c:v>73.243213653564496</c:v>
                </c:pt>
                <c:pt idx="263">
                  <c:v>72.3843994140625</c:v>
                </c:pt>
                <c:pt idx="264">
                  <c:v>71.558532714843807</c:v>
                </c:pt>
                <c:pt idx="265">
                  <c:v>70.734455108642607</c:v>
                </c:pt>
                <c:pt idx="266">
                  <c:v>69.873184204101605</c:v>
                </c:pt>
                <c:pt idx="267">
                  <c:v>69.001598358154297</c:v>
                </c:pt>
                <c:pt idx="268">
                  <c:v>68.165351867675795</c:v>
                </c:pt>
                <c:pt idx="269">
                  <c:v>67.334316253662095</c:v>
                </c:pt>
                <c:pt idx="270">
                  <c:v>66.487396240234403</c:v>
                </c:pt>
                <c:pt idx="271">
                  <c:v>65.677295684814496</c:v>
                </c:pt>
                <c:pt idx="272">
                  <c:v>64.809196472167997</c:v>
                </c:pt>
                <c:pt idx="273">
                  <c:v>63.982078552246101</c:v>
                </c:pt>
                <c:pt idx="274">
                  <c:v>63.120265960693402</c:v>
                </c:pt>
                <c:pt idx="275">
                  <c:v>62.254034042358398</c:v>
                </c:pt>
                <c:pt idx="276">
                  <c:v>61.420763015747099</c:v>
                </c:pt>
                <c:pt idx="277">
                  <c:v>60.553661346435497</c:v>
                </c:pt>
                <c:pt idx="278">
                  <c:v>59.732973098754897</c:v>
                </c:pt>
                <c:pt idx="279">
                  <c:v>58.935207366943402</c:v>
                </c:pt>
                <c:pt idx="280">
                  <c:v>58.069664001464801</c:v>
                </c:pt>
                <c:pt idx="281">
                  <c:v>57.203460693359403</c:v>
                </c:pt>
                <c:pt idx="282">
                  <c:v>56.374143600463903</c:v>
                </c:pt>
                <c:pt idx="283">
                  <c:v>55.559179306030302</c:v>
                </c:pt>
                <c:pt idx="284">
                  <c:v>54.693626403808601</c:v>
                </c:pt>
                <c:pt idx="285">
                  <c:v>53.8045139312744</c:v>
                </c:pt>
                <c:pt idx="286">
                  <c:v>52.9770832061768</c:v>
                </c:pt>
                <c:pt idx="287">
                  <c:v>52.189453125</c:v>
                </c:pt>
                <c:pt idx="288">
                  <c:v>51.353878021240199</c:v>
                </c:pt>
                <c:pt idx="289">
                  <c:v>50.522142410278299</c:v>
                </c:pt>
                <c:pt idx="290">
                  <c:v>49.679729461669901</c:v>
                </c:pt>
                <c:pt idx="291">
                  <c:v>48.8082180023193</c:v>
                </c:pt>
                <c:pt idx="292">
                  <c:v>47.942100524902301</c:v>
                </c:pt>
                <c:pt idx="293">
                  <c:v>47.116533279418903</c:v>
                </c:pt>
                <c:pt idx="294">
                  <c:v>46.260667800903299</c:v>
                </c:pt>
                <c:pt idx="295">
                  <c:v>45.423826217651403</c:v>
                </c:pt>
                <c:pt idx="296">
                  <c:v>44.6074733734131</c:v>
                </c:pt>
                <c:pt idx="297">
                  <c:v>43.759679794311502</c:v>
                </c:pt>
                <c:pt idx="298">
                  <c:v>42.923768997192397</c:v>
                </c:pt>
                <c:pt idx="299">
                  <c:v>42.097436904907198</c:v>
                </c:pt>
                <c:pt idx="300">
                  <c:v>41.2500324249268</c:v>
                </c:pt>
                <c:pt idx="301">
                  <c:v>40.391607284545898</c:v>
                </c:pt>
                <c:pt idx="302">
                  <c:v>39.529571533203097</c:v>
                </c:pt>
                <c:pt idx="303">
                  <c:v>38.704154968261697</c:v>
                </c:pt>
                <c:pt idx="304">
                  <c:v>37.882135391235401</c:v>
                </c:pt>
                <c:pt idx="305">
                  <c:v>37.013288497924798</c:v>
                </c:pt>
                <c:pt idx="306">
                  <c:v>36.163022994995103</c:v>
                </c:pt>
                <c:pt idx="307">
                  <c:v>35.323787689208999</c:v>
                </c:pt>
                <c:pt idx="308">
                  <c:v>34.486082077026403</c:v>
                </c:pt>
                <c:pt idx="309">
                  <c:v>33.6430759429932</c:v>
                </c:pt>
                <c:pt idx="310">
                  <c:v>32.783679962158203</c:v>
                </c:pt>
                <c:pt idx="311">
                  <c:v>31.967642784118599</c:v>
                </c:pt>
                <c:pt idx="312">
                  <c:v>31.156633377075199</c:v>
                </c:pt>
                <c:pt idx="313">
                  <c:v>30.310669898986799</c:v>
                </c:pt>
                <c:pt idx="314">
                  <c:v>29.477512359619102</c:v>
                </c:pt>
                <c:pt idx="315">
                  <c:v>28.656831741333001</c:v>
                </c:pt>
                <c:pt idx="316">
                  <c:v>27.800998687744102</c:v>
                </c:pt>
                <c:pt idx="317">
                  <c:v>25.6535549163818</c:v>
                </c:pt>
                <c:pt idx="318">
                  <c:v>23.930192947387699</c:v>
                </c:pt>
                <c:pt idx="319">
                  <c:v>23.558820724487301</c:v>
                </c:pt>
                <c:pt idx="320">
                  <c:v>22.7820386886597</c:v>
                </c:pt>
                <c:pt idx="321">
                  <c:v>21.9476413726807</c:v>
                </c:pt>
                <c:pt idx="322">
                  <c:v>21.108045578002901</c:v>
                </c:pt>
                <c:pt idx="323">
                  <c:v>20.2790060043335</c:v>
                </c:pt>
                <c:pt idx="324">
                  <c:v>19.438274383544901</c:v>
                </c:pt>
                <c:pt idx="325">
                  <c:v>18.617115020751999</c:v>
                </c:pt>
                <c:pt idx="326">
                  <c:v>17.806153297424299</c:v>
                </c:pt>
                <c:pt idx="327">
                  <c:v>16.9490308761597</c:v>
                </c:pt>
                <c:pt idx="328">
                  <c:v>16.188321590423602</c:v>
                </c:pt>
                <c:pt idx="329">
                  <c:v>15.366490840911901</c:v>
                </c:pt>
                <c:pt idx="330">
                  <c:v>14.52490234375</c:v>
                </c:pt>
                <c:pt idx="331">
                  <c:v>13.7084574699402</c:v>
                </c:pt>
                <c:pt idx="332">
                  <c:v>12.9004821777344</c:v>
                </c:pt>
                <c:pt idx="333">
                  <c:v>12.0733480453491</c:v>
                </c:pt>
                <c:pt idx="334">
                  <c:v>11.2416286468506</c:v>
                </c:pt>
                <c:pt idx="335">
                  <c:v>10.474959850311301</c:v>
                </c:pt>
                <c:pt idx="336">
                  <c:v>9.5806698799133301</c:v>
                </c:pt>
                <c:pt idx="337">
                  <c:v>8.6044006347656303</c:v>
                </c:pt>
                <c:pt idx="338">
                  <c:v>7.7343199253082302</c:v>
                </c:pt>
                <c:pt idx="339">
                  <c:v>6.8999726772308403</c:v>
                </c:pt>
                <c:pt idx="340">
                  <c:v>6.0715582370758101</c:v>
                </c:pt>
                <c:pt idx="341">
                  <c:v>5.32196116447449</c:v>
                </c:pt>
                <c:pt idx="342">
                  <c:v>5.0000283718109104</c:v>
                </c:pt>
                <c:pt idx="343">
                  <c:v>4.9998233318328902</c:v>
                </c:pt>
                <c:pt idx="344">
                  <c:v>4.9999728202819798</c:v>
                </c:pt>
                <c:pt idx="345">
                  <c:v>4.9999070167541504</c:v>
                </c:pt>
                <c:pt idx="346">
                  <c:v>5.3059766292572004</c:v>
                </c:pt>
                <c:pt idx="347">
                  <c:v>6.0086205005645699</c:v>
                </c:pt>
                <c:pt idx="348">
                  <c:v>6.7914483547210702</c:v>
                </c:pt>
                <c:pt idx="349">
                  <c:v>7.5467615127563503</c:v>
                </c:pt>
                <c:pt idx="350">
                  <c:v>8.29693603515625</c:v>
                </c:pt>
                <c:pt idx="351">
                  <c:v>9.0746788978576696</c:v>
                </c:pt>
                <c:pt idx="352">
                  <c:v>9.8546018600463903</c:v>
                </c:pt>
                <c:pt idx="353">
                  <c:v>10.632805824279799</c:v>
                </c:pt>
                <c:pt idx="354">
                  <c:v>11.412703037262</c:v>
                </c:pt>
                <c:pt idx="355">
                  <c:v>12.1997690200806</c:v>
                </c:pt>
                <c:pt idx="356">
                  <c:v>13.0083298683167</c:v>
                </c:pt>
                <c:pt idx="357">
                  <c:v>13.7805247306824</c:v>
                </c:pt>
                <c:pt idx="358">
                  <c:v>14.554331302642799</c:v>
                </c:pt>
                <c:pt idx="359">
                  <c:v>15.404950141906699</c:v>
                </c:pt>
                <c:pt idx="360">
                  <c:v>16.306450366973898</c:v>
                </c:pt>
                <c:pt idx="361">
                  <c:v>17.1387987136841</c:v>
                </c:pt>
                <c:pt idx="362">
                  <c:v>17.927747726440401</c:v>
                </c:pt>
                <c:pt idx="363">
                  <c:v>18.7315130233765</c:v>
                </c:pt>
                <c:pt idx="364">
                  <c:v>19.535632133483901</c:v>
                </c:pt>
                <c:pt idx="365">
                  <c:v>20.356822013854998</c:v>
                </c:pt>
                <c:pt idx="366">
                  <c:v>21.139819145202601</c:v>
                </c:pt>
                <c:pt idx="367">
                  <c:v>21.920028686523398</c:v>
                </c:pt>
                <c:pt idx="368">
                  <c:v>22.7151699066162</c:v>
                </c:pt>
                <c:pt idx="369">
                  <c:v>23.505199432373001</c:v>
                </c:pt>
                <c:pt idx="370">
                  <c:v>24.313311576843301</c:v>
                </c:pt>
                <c:pt idx="371">
                  <c:v>25.110164642333999</c:v>
                </c:pt>
                <c:pt idx="372">
                  <c:v>25.931874275207502</c:v>
                </c:pt>
                <c:pt idx="373">
                  <c:v>26.740956306457502</c:v>
                </c:pt>
                <c:pt idx="374">
                  <c:v>27.5364828109741</c:v>
                </c:pt>
                <c:pt idx="375">
                  <c:v>28.352749824523901</c:v>
                </c:pt>
                <c:pt idx="376">
                  <c:v>29.1238145828247</c:v>
                </c:pt>
                <c:pt idx="377">
                  <c:v>29.930905342102001</c:v>
                </c:pt>
                <c:pt idx="378">
                  <c:v>30.7295274734497</c:v>
                </c:pt>
                <c:pt idx="379">
                  <c:v>31.531494140625</c:v>
                </c:pt>
                <c:pt idx="380">
                  <c:v>32.317744255065897</c:v>
                </c:pt>
                <c:pt idx="381">
                  <c:v>33.154169082641602</c:v>
                </c:pt>
                <c:pt idx="382">
                  <c:v>33.996891021728501</c:v>
                </c:pt>
                <c:pt idx="383">
                  <c:v>34.783321380615199</c:v>
                </c:pt>
                <c:pt idx="384">
                  <c:v>35.546520233154297</c:v>
                </c:pt>
                <c:pt idx="385">
                  <c:v>36.342380523681598</c:v>
                </c:pt>
                <c:pt idx="386">
                  <c:v>37.141817092895501</c:v>
                </c:pt>
                <c:pt idx="387">
                  <c:v>37.941532135009801</c:v>
                </c:pt>
                <c:pt idx="388">
                  <c:v>38.775783538818402</c:v>
                </c:pt>
                <c:pt idx="389">
                  <c:v>39.569759368896499</c:v>
                </c:pt>
                <c:pt idx="390">
                  <c:v>40.392097473144503</c:v>
                </c:pt>
                <c:pt idx="391">
                  <c:v>41.170871734619098</c:v>
                </c:pt>
                <c:pt idx="392">
                  <c:v>41.944808959960902</c:v>
                </c:pt>
                <c:pt idx="393">
                  <c:v>42.757120132446303</c:v>
                </c:pt>
                <c:pt idx="394">
                  <c:v>43.584388732910199</c:v>
                </c:pt>
                <c:pt idx="395">
                  <c:v>44.395814895629897</c:v>
                </c:pt>
                <c:pt idx="396">
                  <c:v>45.184883117675803</c:v>
                </c:pt>
                <c:pt idx="397">
                  <c:v>45.994682312011697</c:v>
                </c:pt>
                <c:pt idx="398">
                  <c:v>46.798606872558601</c:v>
                </c:pt>
                <c:pt idx="399">
                  <c:v>47.645824432372997</c:v>
                </c:pt>
                <c:pt idx="400">
                  <c:v>48.461046218872099</c:v>
                </c:pt>
                <c:pt idx="401">
                  <c:v>49.255157470703097</c:v>
                </c:pt>
                <c:pt idx="402">
                  <c:v>50.076513290405302</c:v>
                </c:pt>
                <c:pt idx="403">
                  <c:v>50.872373580932603</c:v>
                </c:pt>
                <c:pt idx="404">
                  <c:v>51.670902252197301</c:v>
                </c:pt>
                <c:pt idx="405">
                  <c:v>52.494590759277301</c:v>
                </c:pt>
                <c:pt idx="406">
                  <c:v>53.325922012329102</c:v>
                </c:pt>
                <c:pt idx="407">
                  <c:v>54.147443771362298</c:v>
                </c:pt>
                <c:pt idx="408">
                  <c:v>54.935157775878899</c:v>
                </c:pt>
                <c:pt idx="409">
                  <c:v>55.717334747314503</c:v>
                </c:pt>
                <c:pt idx="410">
                  <c:v>56.530538558959996</c:v>
                </c:pt>
                <c:pt idx="411">
                  <c:v>57.345262527465799</c:v>
                </c:pt>
                <c:pt idx="412">
                  <c:v>58.149358749389599</c:v>
                </c:pt>
                <c:pt idx="413">
                  <c:v>58.963260650634801</c:v>
                </c:pt>
              </c:numCache>
            </c:numRef>
          </c:cat>
          <c:val>
            <c:numRef>
              <c:f>'Blank holder correction'!$C$3:$C$416</c:f>
              <c:numCache>
                <c:formatCode>0.00E+00</c:formatCode>
                <c:ptCount val="414"/>
                <c:pt idx="0">
                  <c:v>-6.7552999999999995E-5</c:v>
                </c:pt>
                <c:pt idx="1">
                  <c:v>-6.7566900000000005E-5</c:v>
                </c:pt>
                <c:pt idx="2">
                  <c:v>-6.7568099999999994E-5</c:v>
                </c:pt>
                <c:pt idx="3">
                  <c:v>-6.7574E-5</c:v>
                </c:pt>
                <c:pt idx="4">
                  <c:v>-6.7575800000000004E-5</c:v>
                </c:pt>
                <c:pt idx="5">
                  <c:v>-6.7579300000000005E-5</c:v>
                </c:pt>
                <c:pt idx="6">
                  <c:v>-6.7591999999999999E-5</c:v>
                </c:pt>
                <c:pt idx="7">
                  <c:v>-6.7588699999999999E-5</c:v>
                </c:pt>
                <c:pt idx="8">
                  <c:v>-6.7602900000000003E-5</c:v>
                </c:pt>
                <c:pt idx="9">
                  <c:v>-6.7605200000000001E-5</c:v>
                </c:pt>
                <c:pt idx="10">
                  <c:v>-6.7599099999999995E-5</c:v>
                </c:pt>
                <c:pt idx="11">
                  <c:v>-6.7597900000000005E-5</c:v>
                </c:pt>
                <c:pt idx="12">
                  <c:v>-6.7589999999999995E-5</c:v>
                </c:pt>
                <c:pt idx="13">
                  <c:v>-6.7592499999999994E-5</c:v>
                </c:pt>
                <c:pt idx="14">
                  <c:v>-6.7602100000000001E-5</c:v>
                </c:pt>
                <c:pt idx="15">
                  <c:v>-6.7600600000000005E-5</c:v>
                </c:pt>
                <c:pt idx="16">
                  <c:v>-6.7605499999999995E-5</c:v>
                </c:pt>
                <c:pt idx="17">
                  <c:v>-6.7601299999999999E-5</c:v>
                </c:pt>
                <c:pt idx="18">
                  <c:v>-6.7603100000000003E-5</c:v>
                </c:pt>
                <c:pt idx="19">
                  <c:v>-6.7606800000000005E-5</c:v>
                </c:pt>
                <c:pt idx="20">
                  <c:v>-6.7609199999999996E-5</c:v>
                </c:pt>
                <c:pt idx="21">
                  <c:v>-6.7619200000000005E-5</c:v>
                </c:pt>
                <c:pt idx="22">
                  <c:v>-6.7621300000000003E-5</c:v>
                </c:pt>
                <c:pt idx="23">
                  <c:v>-6.7624099999999995E-5</c:v>
                </c:pt>
                <c:pt idx="24">
                  <c:v>-6.7630400000000002E-5</c:v>
                </c:pt>
                <c:pt idx="25">
                  <c:v>-6.76354E-5</c:v>
                </c:pt>
                <c:pt idx="26">
                  <c:v>-6.7639599999999995E-5</c:v>
                </c:pt>
                <c:pt idx="27">
                  <c:v>-6.7650099999999998E-5</c:v>
                </c:pt>
                <c:pt idx="28">
                  <c:v>-6.7653599999999999E-5</c:v>
                </c:pt>
                <c:pt idx="29">
                  <c:v>-6.7656099999999998E-5</c:v>
                </c:pt>
                <c:pt idx="30">
                  <c:v>-6.7661699999999996E-5</c:v>
                </c:pt>
                <c:pt idx="31">
                  <c:v>-6.7668899999999999E-5</c:v>
                </c:pt>
                <c:pt idx="32">
                  <c:v>-6.7671399999999997E-5</c:v>
                </c:pt>
                <c:pt idx="33">
                  <c:v>-6.7672899999999994E-5</c:v>
                </c:pt>
                <c:pt idx="34">
                  <c:v>-6.7683399999999996E-5</c:v>
                </c:pt>
                <c:pt idx="35">
                  <c:v>-6.7693200000000004E-5</c:v>
                </c:pt>
                <c:pt idx="36">
                  <c:v>-6.7710000000000001E-5</c:v>
                </c:pt>
                <c:pt idx="37">
                  <c:v>-6.7706299999999999E-5</c:v>
                </c:pt>
                <c:pt idx="38">
                  <c:v>-6.7707500000000002E-5</c:v>
                </c:pt>
                <c:pt idx="39">
                  <c:v>-6.7713399999999994E-5</c:v>
                </c:pt>
                <c:pt idx="40">
                  <c:v>-6.7727300000000005E-5</c:v>
                </c:pt>
                <c:pt idx="41">
                  <c:v>-6.7732799999999996E-5</c:v>
                </c:pt>
                <c:pt idx="42">
                  <c:v>-6.7742899999999998E-5</c:v>
                </c:pt>
                <c:pt idx="43">
                  <c:v>-6.7745900000000005E-5</c:v>
                </c:pt>
                <c:pt idx="44">
                  <c:v>-6.7746700000000006E-5</c:v>
                </c:pt>
                <c:pt idx="45">
                  <c:v>-6.7760499999999996E-5</c:v>
                </c:pt>
                <c:pt idx="46">
                  <c:v>-6.7763500000000003E-5</c:v>
                </c:pt>
                <c:pt idx="47">
                  <c:v>-6.7768700000000001E-5</c:v>
                </c:pt>
                <c:pt idx="48">
                  <c:v>-6.7774400000000006E-5</c:v>
                </c:pt>
                <c:pt idx="49">
                  <c:v>-6.7780499999999999E-5</c:v>
                </c:pt>
                <c:pt idx="50">
                  <c:v>-6.7788599999999997E-5</c:v>
                </c:pt>
                <c:pt idx="51">
                  <c:v>-6.7798800000000006E-5</c:v>
                </c:pt>
                <c:pt idx="52">
                  <c:v>-6.7801500000000005E-5</c:v>
                </c:pt>
                <c:pt idx="53">
                  <c:v>-6.78026E-5</c:v>
                </c:pt>
                <c:pt idx="54">
                  <c:v>-6.7812799999999996E-5</c:v>
                </c:pt>
                <c:pt idx="55">
                  <c:v>-6.7833100000000006E-5</c:v>
                </c:pt>
                <c:pt idx="56">
                  <c:v>-6.7828800000000004E-5</c:v>
                </c:pt>
                <c:pt idx="57">
                  <c:v>-6.7836400000000007E-5</c:v>
                </c:pt>
                <c:pt idx="58">
                  <c:v>-6.7842000000000005E-5</c:v>
                </c:pt>
                <c:pt idx="59">
                  <c:v>-6.7849599999999995E-5</c:v>
                </c:pt>
                <c:pt idx="60">
                  <c:v>-6.7857300000000005E-5</c:v>
                </c:pt>
                <c:pt idx="61">
                  <c:v>-6.7862999999999997E-5</c:v>
                </c:pt>
                <c:pt idx="62">
                  <c:v>-6.7867700000000001E-5</c:v>
                </c:pt>
                <c:pt idx="63">
                  <c:v>-6.7870899999999994E-5</c:v>
                </c:pt>
                <c:pt idx="64">
                  <c:v>-6.7885600000000006E-5</c:v>
                </c:pt>
                <c:pt idx="65">
                  <c:v>-6.7888399999999999E-5</c:v>
                </c:pt>
                <c:pt idx="66">
                  <c:v>-6.7903099999999997E-5</c:v>
                </c:pt>
                <c:pt idx="67">
                  <c:v>-6.7896099999999995E-5</c:v>
                </c:pt>
                <c:pt idx="68">
                  <c:v>-6.7907699999999994E-5</c:v>
                </c:pt>
                <c:pt idx="69">
                  <c:v>-6.7918100000000003E-5</c:v>
                </c:pt>
                <c:pt idx="70">
                  <c:v>-6.7927000000000002E-5</c:v>
                </c:pt>
                <c:pt idx="71">
                  <c:v>-6.7933299999999996E-5</c:v>
                </c:pt>
                <c:pt idx="72">
                  <c:v>-6.7943500000000004E-5</c:v>
                </c:pt>
                <c:pt idx="73">
                  <c:v>-6.79572E-5</c:v>
                </c:pt>
                <c:pt idx="74">
                  <c:v>-6.7957899999999995E-5</c:v>
                </c:pt>
                <c:pt idx="75">
                  <c:v>-6.7965899999999999E-5</c:v>
                </c:pt>
                <c:pt idx="76">
                  <c:v>-6.7974199999999997E-5</c:v>
                </c:pt>
                <c:pt idx="77">
                  <c:v>-6.7983400000000004E-5</c:v>
                </c:pt>
                <c:pt idx="78">
                  <c:v>-6.7993100000000005E-5</c:v>
                </c:pt>
                <c:pt idx="79">
                  <c:v>-6.8008800000000005E-5</c:v>
                </c:pt>
                <c:pt idx="80">
                  <c:v>-6.80155E-5</c:v>
                </c:pt>
                <c:pt idx="81">
                  <c:v>-6.8015200000000006E-5</c:v>
                </c:pt>
                <c:pt idx="82">
                  <c:v>-6.8038600000000003E-5</c:v>
                </c:pt>
                <c:pt idx="83">
                  <c:v>-6.8028700000000001E-5</c:v>
                </c:pt>
                <c:pt idx="84">
                  <c:v>-6.80405E-5</c:v>
                </c:pt>
                <c:pt idx="85">
                  <c:v>-6.8039000000000004E-5</c:v>
                </c:pt>
                <c:pt idx="86">
                  <c:v>-6.8049899999999994E-5</c:v>
                </c:pt>
                <c:pt idx="87">
                  <c:v>-6.80591E-5</c:v>
                </c:pt>
                <c:pt idx="88">
                  <c:v>-6.8071799999999994E-5</c:v>
                </c:pt>
                <c:pt idx="89">
                  <c:v>-6.8074499999999993E-5</c:v>
                </c:pt>
                <c:pt idx="90">
                  <c:v>-6.8083099999999999E-5</c:v>
                </c:pt>
                <c:pt idx="91">
                  <c:v>-6.8088200000000003E-5</c:v>
                </c:pt>
                <c:pt idx="92">
                  <c:v>-6.8089999999999994E-5</c:v>
                </c:pt>
                <c:pt idx="93">
                  <c:v>-6.8102900000000001E-5</c:v>
                </c:pt>
                <c:pt idx="94">
                  <c:v>-6.8121599999999995E-5</c:v>
                </c:pt>
                <c:pt idx="95">
                  <c:v>-6.8126800000000006E-5</c:v>
                </c:pt>
                <c:pt idx="96">
                  <c:v>-6.8140199999999995E-5</c:v>
                </c:pt>
                <c:pt idx="97">
                  <c:v>-6.8147900000000005E-5</c:v>
                </c:pt>
                <c:pt idx="98">
                  <c:v>-6.8149000000000001E-5</c:v>
                </c:pt>
                <c:pt idx="99">
                  <c:v>-6.8163499999999999E-5</c:v>
                </c:pt>
                <c:pt idx="100">
                  <c:v>-6.8185399999999999E-5</c:v>
                </c:pt>
                <c:pt idx="101">
                  <c:v>-6.8181899999999999E-5</c:v>
                </c:pt>
                <c:pt idx="102">
                  <c:v>-6.8191199999999999E-5</c:v>
                </c:pt>
                <c:pt idx="103">
                  <c:v>-6.8196100000000003E-5</c:v>
                </c:pt>
                <c:pt idx="104">
                  <c:v>-6.8202999999999997E-5</c:v>
                </c:pt>
                <c:pt idx="105">
                  <c:v>-6.8211600000000003E-5</c:v>
                </c:pt>
                <c:pt idx="106">
                  <c:v>-6.82106E-5</c:v>
                </c:pt>
                <c:pt idx="107">
                  <c:v>-6.8214999999999997E-5</c:v>
                </c:pt>
                <c:pt idx="108">
                  <c:v>-6.8221700000000004E-5</c:v>
                </c:pt>
                <c:pt idx="109">
                  <c:v>-6.8225800000000007E-5</c:v>
                </c:pt>
                <c:pt idx="110">
                  <c:v>-6.8224899999999998E-5</c:v>
                </c:pt>
                <c:pt idx="111">
                  <c:v>-6.8228599999999999E-5</c:v>
                </c:pt>
                <c:pt idx="112">
                  <c:v>-6.8235699999999995E-5</c:v>
                </c:pt>
                <c:pt idx="113">
                  <c:v>-6.8244200000000006E-5</c:v>
                </c:pt>
                <c:pt idx="114">
                  <c:v>-6.8257999999999996E-5</c:v>
                </c:pt>
                <c:pt idx="115">
                  <c:v>-6.8256499999999999E-5</c:v>
                </c:pt>
                <c:pt idx="116">
                  <c:v>-6.8256099999999999E-5</c:v>
                </c:pt>
                <c:pt idx="117">
                  <c:v>-6.8269500000000001E-5</c:v>
                </c:pt>
                <c:pt idx="118">
                  <c:v>-6.8269900000000002E-5</c:v>
                </c:pt>
                <c:pt idx="119">
                  <c:v>-6.8279200000000002E-5</c:v>
                </c:pt>
                <c:pt idx="120">
                  <c:v>-6.8293299999999999E-5</c:v>
                </c:pt>
                <c:pt idx="121">
                  <c:v>-6.8302300000000005E-5</c:v>
                </c:pt>
                <c:pt idx="122">
                  <c:v>-6.8294599999999995E-5</c:v>
                </c:pt>
                <c:pt idx="123">
                  <c:v>-6.8306900000000002E-5</c:v>
                </c:pt>
                <c:pt idx="124">
                  <c:v>-6.8312999999999995E-5</c:v>
                </c:pt>
                <c:pt idx="125">
                  <c:v>-6.8320100000000003E-5</c:v>
                </c:pt>
                <c:pt idx="126">
                  <c:v>-6.8322299999999995E-5</c:v>
                </c:pt>
                <c:pt idx="127">
                  <c:v>-6.8337000000000007E-5</c:v>
                </c:pt>
                <c:pt idx="128">
                  <c:v>-6.8332300000000003E-5</c:v>
                </c:pt>
                <c:pt idx="129">
                  <c:v>-6.8343599999999994E-5</c:v>
                </c:pt>
                <c:pt idx="130">
                  <c:v>-6.8348200000000004E-5</c:v>
                </c:pt>
                <c:pt idx="131">
                  <c:v>-6.8350700000000003E-5</c:v>
                </c:pt>
                <c:pt idx="132">
                  <c:v>-6.8351300000000004E-5</c:v>
                </c:pt>
                <c:pt idx="133">
                  <c:v>-6.8357700000000005E-5</c:v>
                </c:pt>
                <c:pt idx="134">
                  <c:v>-6.8362500000000001E-5</c:v>
                </c:pt>
                <c:pt idx="135">
                  <c:v>-6.8370700000000006E-5</c:v>
                </c:pt>
                <c:pt idx="136">
                  <c:v>-6.8380700000000001E-5</c:v>
                </c:pt>
                <c:pt idx="137">
                  <c:v>-6.8382300000000004E-5</c:v>
                </c:pt>
                <c:pt idx="138">
                  <c:v>-6.83896E-5</c:v>
                </c:pt>
                <c:pt idx="139">
                  <c:v>-6.8383800000000001E-5</c:v>
                </c:pt>
                <c:pt idx="140">
                  <c:v>-6.8397600000000004E-5</c:v>
                </c:pt>
                <c:pt idx="141">
                  <c:v>-6.8406300000000003E-5</c:v>
                </c:pt>
                <c:pt idx="142">
                  <c:v>-6.8408699999999994E-5</c:v>
                </c:pt>
                <c:pt idx="143">
                  <c:v>-6.8407799999999999E-5</c:v>
                </c:pt>
                <c:pt idx="144">
                  <c:v>-6.8412199999999995E-5</c:v>
                </c:pt>
                <c:pt idx="145">
                  <c:v>-6.84235E-5</c:v>
                </c:pt>
                <c:pt idx="146">
                  <c:v>-6.8427099999999994E-5</c:v>
                </c:pt>
                <c:pt idx="147">
                  <c:v>-6.8431100000000003E-5</c:v>
                </c:pt>
                <c:pt idx="148">
                  <c:v>-6.8446400000000003E-5</c:v>
                </c:pt>
                <c:pt idx="149">
                  <c:v>-6.8446800000000003E-5</c:v>
                </c:pt>
                <c:pt idx="150">
                  <c:v>-6.8445899999999995E-5</c:v>
                </c:pt>
                <c:pt idx="151">
                  <c:v>-6.8450500000000005E-5</c:v>
                </c:pt>
                <c:pt idx="152">
                  <c:v>-6.8460400000000006E-5</c:v>
                </c:pt>
                <c:pt idx="153">
                  <c:v>-6.8462599999999997E-5</c:v>
                </c:pt>
                <c:pt idx="154">
                  <c:v>-6.8463500000000006E-5</c:v>
                </c:pt>
                <c:pt idx="155">
                  <c:v>-6.84729E-5</c:v>
                </c:pt>
                <c:pt idx="156">
                  <c:v>-6.8476899999999995E-5</c:v>
                </c:pt>
                <c:pt idx="157">
                  <c:v>-6.8485200000000006E-5</c:v>
                </c:pt>
                <c:pt idx="158">
                  <c:v>-6.8487300000000004E-5</c:v>
                </c:pt>
                <c:pt idx="159">
                  <c:v>-6.8484200000000004E-5</c:v>
                </c:pt>
                <c:pt idx="160">
                  <c:v>-6.8495200000000001E-5</c:v>
                </c:pt>
                <c:pt idx="161">
                  <c:v>-6.8503499999999999E-5</c:v>
                </c:pt>
                <c:pt idx="162">
                  <c:v>-6.8502499999999997E-5</c:v>
                </c:pt>
                <c:pt idx="163">
                  <c:v>-6.85103E-5</c:v>
                </c:pt>
                <c:pt idx="164">
                  <c:v>-6.8505599999999997E-5</c:v>
                </c:pt>
                <c:pt idx="165">
                  <c:v>-6.8510399999999994E-5</c:v>
                </c:pt>
                <c:pt idx="166">
                  <c:v>-6.8520200000000002E-5</c:v>
                </c:pt>
                <c:pt idx="167">
                  <c:v>-6.8524500000000004E-5</c:v>
                </c:pt>
                <c:pt idx="168">
                  <c:v>-6.8531199999999999E-5</c:v>
                </c:pt>
                <c:pt idx="169">
                  <c:v>-6.8538400000000001E-5</c:v>
                </c:pt>
                <c:pt idx="170">
                  <c:v>-6.8542700000000004E-5</c:v>
                </c:pt>
                <c:pt idx="171">
                  <c:v>-6.8544899999999995E-5</c:v>
                </c:pt>
                <c:pt idx="172">
                  <c:v>-6.8545899999999997E-5</c:v>
                </c:pt>
                <c:pt idx="173">
                  <c:v>-6.8549799999999999E-5</c:v>
                </c:pt>
                <c:pt idx="174">
                  <c:v>-6.8544800000000001E-5</c:v>
                </c:pt>
                <c:pt idx="175">
                  <c:v>-6.8563299999999995E-5</c:v>
                </c:pt>
                <c:pt idx="176">
                  <c:v>-6.8557600000000002E-5</c:v>
                </c:pt>
                <c:pt idx="177">
                  <c:v>-6.8577299999999998E-5</c:v>
                </c:pt>
                <c:pt idx="178">
                  <c:v>-6.8576099999999996E-5</c:v>
                </c:pt>
                <c:pt idx="179">
                  <c:v>-6.8585100000000002E-5</c:v>
                </c:pt>
                <c:pt idx="180">
                  <c:v>-6.8588600000000003E-5</c:v>
                </c:pt>
                <c:pt idx="181">
                  <c:v>-6.85936E-5</c:v>
                </c:pt>
                <c:pt idx="182">
                  <c:v>-6.8592599999999998E-5</c:v>
                </c:pt>
                <c:pt idx="183">
                  <c:v>-6.8586199999999997E-5</c:v>
                </c:pt>
                <c:pt idx="184">
                  <c:v>-6.8594200000000001E-5</c:v>
                </c:pt>
                <c:pt idx="185">
                  <c:v>-6.8600499999999995E-5</c:v>
                </c:pt>
                <c:pt idx="186">
                  <c:v>-6.8607699999999997E-5</c:v>
                </c:pt>
                <c:pt idx="187">
                  <c:v>-6.8608099999999998E-5</c:v>
                </c:pt>
                <c:pt idx="188">
                  <c:v>-6.8611100000000005E-5</c:v>
                </c:pt>
                <c:pt idx="189">
                  <c:v>-6.86213E-5</c:v>
                </c:pt>
                <c:pt idx="190">
                  <c:v>-6.8622599999999996E-5</c:v>
                </c:pt>
                <c:pt idx="191">
                  <c:v>-6.8632899999999998E-5</c:v>
                </c:pt>
                <c:pt idx="192">
                  <c:v>-6.8629799999999998E-5</c:v>
                </c:pt>
                <c:pt idx="193">
                  <c:v>-6.8647700000000003E-5</c:v>
                </c:pt>
                <c:pt idx="194">
                  <c:v>-6.8641999999999998E-5</c:v>
                </c:pt>
                <c:pt idx="195">
                  <c:v>-6.8648399999999998E-5</c:v>
                </c:pt>
                <c:pt idx="196">
                  <c:v>-6.8654999999999999E-5</c:v>
                </c:pt>
                <c:pt idx="197">
                  <c:v>-6.8655699999999994E-5</c:v>
                </c:pt>
                <c:pt idx="198">
                  <c:v>-6.8642599999999999E-5</c:v>
                </c:pt>
                <c:pt idx="199">
                  <c:v>-6.8637200000000001E-5</c:v>
                </c:pt>
                <c:pt idx="200">
                  <c:v>-6.8647500000000003E-5</c:v>
                </c:pt>
                <c:pt idx="201">
                  <c:v>-6.8649699999999994E-5</c:v>
                </c:pt>
                <c:pt idx="202">
                  <c:v>-6.8656299999999995E-5</c:v>
                </c:pt>
                <c:pt idx="203">
                  <c:v>-6.8655100000000006E-5</c:v>
                </c:pt>
                <c:pt idx="204">
                  <c:v>-6.8648399999999998E-5</c:v>
                </c:pt>
                <c:pt idx="205">
                  <c:v>-6.8642900000000006E-5</c:v>
                </c:pt>
                <c:pt idx="206">
                  <c:v>-6.8654100000000004E-5</c:v>
                </c:pt>
                <c:pt idx="207">
                  <c:v>-6.8656099999999995E-5</c:v>
                </c:pt>
                <c:pt idx="208">
                  <c:v>-6.8649100000000007E-5</c:v>
                </c:pt>
                <c:pt idx="209">
                  <c:v>-6.8666700000000004E-5</c:v>
                </c:pt>
                <c:pt idx="210">
                  <c:v>-6.8661500000000007E-5</c:v>
                </c:pt>
                <c:pt idx="211">
                  <c:v>-6.8665199999999994E-5</c:v>
                </c:pt>
                <c:pt idx="212">
                  <c:v>-6.86769E-5</c:v>
                </c:pt>
                <c:pt idx="213">
                  <c:v>-6.8675099999999996E-5</c:v>
                </c:pt>
                <c:pt idx="214">
                  <c:v>-6.8692100000000006E-5</c:v>
                </c:pt>
                <c:pt idx="215">
                  <c:v>-6.8686499999999994E-5</c:v>
                </c:pt>
                <c:pt idx="216">
                  <c:v>-6.8684300000000002E-5</c:v>
                </c:pt>
                <c:pt idx="217">
                  <c:v>-6.8690700000000003E-5</c:v>
                </c:pt>
                <c:pt idx="218">
                  <c:v>-6.8689599999999994E-5</c:v>
                </c:pt>
                <c:pt idx="219">
                  <c:v>-6.8701600000000006E-5</c:v>
                </c:pt>
                <c:pt idx="220">
                  <c:v>-6.8700299999999997E-5</c:v>
                </c:pt>
                <c:pt idx="221">
                  <c:v>-6.8703500000000004E-5</c:v>
                </c:pt>
                <c:pt idx="222">
                  <c:v>-6.8715700000000003E-5</c:v>
                </c:pt>
                <c:pt idx="223">
                  <c:v>-6.8720999999999995E-5</c:v>
                </c:pt>
                <c:pt idx="224">
                  <c:v>-6.8704300000000006E-5</c:v>
                </c:pt>
                <c:pt idx="225">
                  <c:v>-6.8714799999999995E-5</c:v>
                </c:pt>
                <c:pt idx="226">
                  <c:v>-6.8711699999999995E-5</c:v>
                </c:pt>
                <c:pt idx="227">
                  <c:v>-6.8718499999999996E-5</c:v>
                </c:pt>
                <c:pt idx="228">
                  <c:v>-6.8717899999999995E-5</c:v>
                </c:pt>
                <c:pt idx="229">
                  <c:v>-6.8728500000000004E-5</c:v>
                </c:pt>
                <c:pt idx="230">
                  <c:v>-6.8723699999999994E-5</c:v>
                </c:pt>
                <c:pt idx="231">
                  <c:v>-6.8735100000000005E-5</c:v>
                </c:pt>
                <c:pt idx="232">
                  <c:v>-6.8726400000000007E-5</c:v>
                </c:pt>
                <c:pt idx="233">
                  <c:v>-6.87234E-5</c:v>
                </c:pt>
                <c:pt idx="234">
                  <c:v>-6.8725400000000004E-5</c:v>
                </c:pt>
                <c:pt idx="235">
                  <c:v>-6.8744299999999998E-5</c:v>
                </c:pt>
                <c:pt idx="236">
                  <c:v>-6.8730000000000001E-5</c:v>
                </c:pt>
                <c:pt idx="237">
                  <c:v>-6.8739300000000001E-5</c:v>
                </c:pt>
                <c:pt idx="238">
                  <c:v>-6.8737000000000003E-5</c:v>
                </c:pt>
                <c:pt idx="239">
                  <c:v>-6.87482E-5</c:v>
                </c:pt>
                <c:pt idx="240">
                  <c:v>-6.8746799999999997E-5</c:v>
                </c:pt>
                <c:pt idx="241">
                  <c:v>-6.8746199999999996E-5</c:v>
                </c:pt>
                <c:pt idx="242">
                  <c:v>-6.8736899999999996E-5</c:v>
                </c:pt>
                <c:pt idx="243">
                  <c:v>-6.8752799999999997E-5</c:v>
                </c:pt>
                <c:pt idx="244">
                  <c:v>-6.8750499999999998E-5</c:v>
                </c:pt>
                <c:pt idx="245">
                  <c:v>-6.8758700000000003E-5</c:v>
                </c:pt>
                <c:pt idx="246">
                  <c:v>-6.8743899999999998E-5</c:v>
                </c:pt>
                <c:pt idx="247">
                  <c:v>-6.8746500000000003E-5</c:v>
                </c:pt>
                <c:pt idx="248">
                  <c:v>-6.87511E-5</c:v>
                </c:pt>
                <c:pt idx="249">
                  <c:v>-6.8752900000000004E-5</c:v>
                </c:pt>
                <c:pt idx="250">
                  <c:v>-6.8749099999999995E-5</c:v>
                </c:pt>
                <c:pt idx="251">
                  <c:v>-6.8759399999999998E-5</c:v>
                </c:pt>
                <c:pt idx="252">
                  <c:v>-6.8761200000000002E-5</c:v>
                </c:pt>
                <c:pt idx="253">
                  <c:v>-6.8759799999999999E-5</c:v>
                </c:pt>
                <c:pt idx="254">
                  <c:v>-6.8755000000000002E-5</c:v>
                </c:pt>
                <c:pt idx="255">
                  <c:v>-6.8758399999999995E-5</c:v>
                </c:pt>
                <c:pt idx="256">
                  <c:v>-6.8753700000000005E-5</c:v>
                </c:pt>
                <c:pt idx="257">
                  <c:v>-6.8759300000000004E-5</c:v>
                </c:pt>
                <c:pt idx="258">
                  <c:v>-6.8767499999999995E-5</c:v>
                </c:pt>
                <c:pt idx="259">
                  <c:v>-6.8768000000000003E-5</c:v>
                </c:pt>
                <c:pt idx="260">
                  <c:v>-6.8765399999999997E-5</c:v>
                </c:pt>
                <c:pt idx="261">
                  <c:v>-6.8769600000000006E-5</c:v>
                </c:pt>
                <c:pt idx="262">
                  <c:v>-6.8776900000000002E-5</c:v>
                </c:pt>
                <c:pt idx="263">
                  <c:v>-6.8780400000000003E-5</c:v>
                </c:pt>
                <c:pt idx="264">
                  <c:v>-6.8781400000000005E-5</c:v>
                </c:pt>
                <c:pt idx="265">
                  <c:v>-6.8772899999999993E-5</c:v>
                </c:pt>
                <c:pt idx="266">
                  <c:v>-6.8782900000000002E-5</c:v>
                </c:pt>
                <c:pt idx="267">
                  <c:v>-6.8783500000000003E-5</c:v>
                </c:pt>
                <c:pt idx="268">
                  <c:v>-6.8770700000000002E-5</c:v>
                </c:pt>
                <c:pt idx="269">
                  <c:v>-6.8781000000000004E-5</c:v>
                </c:pt>
                <c:pt idx="270">
                  <c:v>-6.87823E-5</c:v>
                </c:pt>
                <c:pt idx="271">
                  <c:v>-6.8789999999999997E-5</c:v>
                </c:pt>
                <c:pt idx="272">
                  <c:v>-6.8788999999999995E-5</c:v>
                </c:pt>
                <c:pt idx="273">
                  <c:v>-6.8794000000000006E-5</c:v>
                </c:pt>
                <c:pt idx="274">
                  <c:v>-6.8791899999999994E-5</c:v>
                </c:pt>
                <c:pt idx="275">
                  <c:v>-6.8788700000000001E-5</c:v>
                </c:pt>
                <c:pt idx="276">
                  <c:v>-6.8800600000000007E-5</c:v>
                </c:pt>
                <c:pt idx="277">
                  <c:v>-6.8806499999999999E-5</c:v>
                </c:pt>
                <c:pt idx="278">
                  <c:v>-6.8809599999999999E-5</c:v>
                </c:pt>
                <c:pt idx="279">
                  <c:v>-6.8801399999999995E-5</c:v>
                </c:pt>
                <c:pt idx="280">
                  <c:v>-6.8805800000000005E-5</c:v>
                </c:pt>
                <c:pt idx="281">
                  <c:v>-6.8811200000000003E-5</c:v>
                </c:pt>
                <c:pt idx="282">
                  <c:v>-6.8809199999999998E-5</c:v>
                </c:pt>
                <c:pt idx="283">
                  <c:v>-6.8813700000000002E-5</c:v>
                </c:pt>
                <c:pt idx="284">
                  <c:v>-6.8810699999999995E-5</c:v>
                </c:pt>
                <c:pt idx="285">
                  <c:v>-6.8819999999999995E-5</c:v>
                </c:pt>
                <c:pt idx="286">
                  <c:v>-6.8813599999999995E-5</c:v>
                </c:pt>
                <c:pt idx="287">
                  <c:v>-6.8824299999999998E-5</c:v>
                </c:pt>
                <c:pt idx="288">
                  <c:v>-6.8819700000000001E-5</c:v>
                </c:pt>
                <c:pt idx="289">
                  <c:v>-6.8820999999999997E-5</c:v>
                </c:pt>
                <c:pt idx="290">
                  <c:v>-6.88224E-5</c:v>
                </c:pt>
                <c:pt idx="291">
                  <c:v>-6.88315E-5</c:v>
                </c:pt>
                <c:pt idx="292">
                  <c:v>-6.8817200000000002E-5</c:v>
                </c:pt>
                <c:pt idx="293">
                  <c:v>-6.8817400000000003E-5</c:v>
                </c:pt>
                <c:pt idx="294">
                  <c:v>-6.88224E-5</c:v>
                </c:pt>
                <c:pt idx="295">
                  <c:v>-6.8824000000000004E-5</c:v>
                </c:pt>
                <c:pt idx="296">
                  <c:v>-6.8875399999999995E-5</c:v>
                </c:pt>
                <c:pt idx="297">
                  <c:v>-6.8865100000000006E-5</c:v>
                </c:pt>
                <c:pt idx="298">
                  <c:v>-6.8821500000000005E-5</c:v>
                </c:pt>
                <c:pt idx="299">
                  <c:v>-6.8827700000000005E-5</c:v>
                </c:pt>
                <c:pt idx="300">
                  <c:v>-6.8830600000000005E-5</c:v>
                </c:pt>
                <c:pt idx="301">
                  <c:v>-6.8831900000000001E-5</c:v>
                </c:pt>
                <c:pt idx="302">
                  <c:v>-6.8825900000000001E-5</c:v>
                </c:pt>
                <c:pt idx="303">
                  <c:v>-6.8834300000000006E-5</c:v>
                </c:pt>
                <c:pt idx="304">
                  <c:v>-6.8824299999999998E-5</c:v>
                </c:pt>
                <c:pt idx="305">
                  <c:v>-6.88468E-5</c:v>
                </c:pt>
                <c:pt idx="306">
                  <c:v>-6.8838199999999994E-5</c:v>
                </c:pt>
                <c:pt idx="307">
                  <c:v>-6.8839700000000004E-5</c:v>
                </c:pt>
                <c:pt idx="308">
                  <c:v>-6.8844300000000001E-5</c:v>
                </c:pt>
                <c:pt idx="309">
                  <c:v>-6.8849000000000004E-5</c:v>
                </c:pt>
                <c:pt idx="310">
                  <c:v>-6.8846599999999999E-5</c:v>
                </c:pt>
                <c:pt idx="311">
                  <c:v>-6.8855400000000005E-5</c:v>
                </c:pt>
                <c:pt idx="312">
                  <c:v>-6.8852199999999998E-5</c:v>
                </c:pt>
                <c:pt idx="313">
                  <c:v>-6.8843299999999999E-5</c:v>
                </c:pt>
                <c:pt idx="314">
                  <c:v>-6.8857100000000002E-5</c:v>
                </c:pt>
                <c:pt idx="315">
                  <c:v>-6.8855600000000005E-5</c:v>
                </c:pt>
                <c:pt idx="316">
                  <c:v>-6.8863599999999996E-5</c:v>
                </c:pt>
                <c:pt idx="317">
                  <c:v>-6.8863599999999996E-5</c:v>
                </c:pt>
                <c:pt idx="318">
                  <c:v>-6.8854499999999996E-5</c:v>
                </c:pt>
                <c:pt idx="319">
                  <c:v>-6.88563E-5</c:v>
                </c:pt>
                <c:pt idx="320">
                  <c:v>-6.8856999999999995E-5</c:v>
                </c:pt>
                <c:pt idx="321">
                  <c:v>-6.8864100000000004E-5</c:v>
                </c:pt>
                <c:pt idx="322">
                  <c:v>-6.8864999999999999E-5</c:v>
                </c:pt>
                <c:pt idx="323">
                  <c:v>-6.8868400000000006E-5</c:v>
                </c:pt>
                <c:pt idx="324">
                  <c:v>-6.8858900000000006E-5</c:v>
                </c:pt>
                <c:pt idx="325">
                  <c:v>-6.8915E-5</c:v>
                </c:pt>
                <c:pt idx="326">
                  <c:v>-6.8909E-5</c:v>
                </c:pt>
                <c:pt idx="327">
                  <c:v>-6.8876199999999996E-5</c:v>
                </c:pt>
                <c:pt idx="328">
                  <c:v>-6.8873899999999998E-5</c:v>
                </c:pt>
                <c:pt idx="329">
                  <c:v>-6.8869700000000002E-5</c:v>
                </c:pt>
                <c:pt idx="330">
                  <c:v>-6.8858700000000005E-5</c:v>
                </c:pt>
                <c:pt idx="331">
                  <c:v>-6.8867299999999997E-5</c:v>
                </c:pt>
                <c:pt idx="332">
                  <c:v>-6.8875999999999996E-5</c:v>
                </c:pt>
                <c:pt idx="333">
                  <c:v>-6.8874499999999999E-5</c:v>
                </c:pt>
                <c:pt idx="334">
                  <c:v>-6.8874000000000005E-5</c:v>
                </c:pt>
                <c:pt idx="335">
                  <c:v>-6.8891800000000003E-5</c:v>
                </c:pt>
                <c:pt idx="336">
                  <c:v>-6.8908300000000006E-5</c:v>
                </c:pt>
                <c:pt idx="337">
                  <c:v>-6.8917299999999998E-5</c:v>
                </c:pt>
                <c:pt idx="338">
                  <c:v>-6.8939300000000006E-5</c:v>
                </c:pt>
                <c:pt idx="339">
                  <c:v>-6.8950100000000002E-5</c:v>
                </c:pt>
                <c:pt idx="340">
                  <c:v>-6.8971099999999994E-5</c:v>
                </c:pt>
                <c:pt idx="341">
                  <c:v>-6.8991499999999998E-5</c:v>
                </c:pt>
                <c:pt idx="342">
                  <c:v>-6.90357E-5</c:v>
                </c:pt>
                <c:pt idx="343">
                  <c:v>-6.9046800000000004E-5</c:v>
                </c:pt>
                <c:pt idx="344">
                  <c:v>-6.9068100000000004E-5</c:v>
                </c:pt>
                <c:pt idx="345">
                  <c:v>-6.9083000000000002E-5</c:v>
                </c:pt>
                <c:pt idx="346">
                  <c:v>-6.9105900000000005E-5</c:v>
                </c:pt>
                <c:pt idx="347">
                  <c:v>-6.9133400000000005E-5</c:v>
                </c:pt>
                <c:pt idx="348">
                  <c:v>-6.9159599999999994E-5</c:v>
                </c:pt>
                <c:pt idx="349">
                  <c:v>-6.9183400000000006E-5</c:v>
                </c:pt>
                <c:pt idx="350">
                  <c:v>-6.9199800000000001E-5</c:v>
                </c:pt>
                <c:pt idx="351">
                  <c:v>-6.9220699999999999E-5</c:v>
                </c:pt>
                <c:pt idx="352">
                  <c:v>-6.9246399999999995E-5</c:v>
                </c:pt>
                <c:pt idx="353">
                  <c:v>-6.9269499999999998E-5</c:v>
                </c:pt>
                <c:pt idx="354">
                  <c:v>-6.9296100000000002E-5</c:v>
                </c:pt>
                <c:pt idx="355">
                  <c:v>-6.93168E-5</c:v>
                </c:pt>
                <c:pt idx="356">
                  <c:v>-6.9340599999999998E-5</c:v>
                </c:pt>
                <c:pt idx="357">
                  <c:v>-6.9368200000000004E-5</c:v>
                </c:pt>
                <c:pt idx="358">
                  <c:v>-6.9401399999999996E-5</c:v>
                </c:pt>
                <c:pt idx="359">
                  <c:v>-6.9429899999999997E-5</c:v>
                </c:pt>
                <c:pt idx="360">
                  <c:v>-6.9460699999999997E-5</c:v>
                </c:pt>
                <c:pt idx="361">
                  <c:v>-6.9473299999999998E-5</c:v>
                </c:pt>
                <c:pt idx="362">
                  <c:v>-6.9612900000000006E-5</c:v>
                </c:pt>
                <c:pt idx="363">
                  <c:v>-6.9637500000000005E-5</c:v>
                </c:pt>
                <c:pt idx="364">
                  <c:v>-6.9684200000000006E-5</c:v>
                </c:pt>
                <c:pt idx="365">
                  <c:v>-6.9730100000000005E-5</c:v>
                </c:pt>
                <c:pt idx="366">
                  <c:v>-6.9765199999999994E-5</c:v>
                </c:pt>
                <c:pt idx="367">
                  <c:v>-6.9813200000000004E-5</c:v>
                </c:pt>
                <c:pt idx="368">
                  <c:v>-6.98451E-5</c:v>
                </c:pt>
                <c:pt idx="369">
                  <c:v>-6.9888799999999994E-5</c:v>
                </c:pt>
                <c:pt idx="370">
                  <c:v>-6.9930499999999997E-5</c:v>
                </c:pt>
                <c:pt idx="371">
                  <c:v>-6.9977100000000005E-5</c:v>
                </c:pt>
                <c:pt idx="372">
                  <c:v>-7.0036200000000005E-5</c:v>
                </c:pt>
                <c:pt idx="373">
                  <c:v>-7.0090200000000002E-5</c:v>
                </c:pt>
                <c:pt idx="374">
                  <c:v>-7.0161399999999995E-5</c:v>
                </c:pt>
                <c:pt idx="375">
                  <c:v>-7.02314E-5</c:v>
                </c:pt>
                <c:pt idx="376">
                  <c:v>-7.0300099999999995E-5</c:v>
                </c:pt>
                <c:pt idx="377">
                  <c:v>-7.0375099999999996E-5</c:v>
                </c:pt>
                <c:pt idx="378">
                  <c:v>-7.04476E-5</c:v>
                </c:pt>
                <c:pt idx="379">
                  <c:v>-7.0526100000000002E-5</c:v>
                </c:pt>
                <c:pt idx="380">
                  <c:v>-7.0613599999999998E-5</c:v>
                </c:pt>
                <c:pt idx="381">
                  <c:v>-7.0698999999999995E-5</c:v>
                </c:pt>
                <c:pt idx="382">
                  <c:v>-7.0794499999999994E-5</c:v>
                </c:pt>
                <c:pt idx="383">
                  <c:v>-7.0902500000000001E-5</c:v>
                </c:pt>
                <c:pt idx="384">
                  <c:v>-7.1014199999999995E-5</c:v>
                </c:pt>
                <c:pt idx="385">
                  <c:v>-7.1149000000000006E-5</c:v>
                </c:pt>
                <c:pt idx="386">
                  <c:v>-7.1287300000000004E-5</c:v>
                </c:pt>
                <c:pt idx="387">
                  <c:v>-7.1435999999999998E-5</c:v>
                </c:pt>
                <c:pt idx="388">
                  <c:v>-7.2034900000000004E-5</c:v>
                </c:pt>
                <c:pt idx="389">
                  <c:v>-7.2793999999999995E-5</c:v>
                </c:pt>
                <c:pt idx="390">
                  <c:v>-7.31087E-5</c:v>
                </c:pt>
                <c:pt idx="391">
                  <c:v>-7.3620400000000004E-5</c:v>
                </c:pt>
                <c:pt idx="392">
                  <c:v>-7.3632299999999996E-5</c:v>
                </c:pt>
                <c:pt idx="393">
                  <c:v>-7.3613600000000003E-5</c:v>
                </c:pt>
                <c:pt idx="394">
                  <c:v>-7.3580300000000004E-5</c:v>
                </c:pt>
                <c:pt idx="395">
                  <c:v>-7.3572599999999994E-5</c:v>
                </c:pt>
                <c:pt idx="396">
                  <c:v>-7.3561799999999998E-5</c:v>
                </c:pt>
                <c:pt idx="397">
                  <c:v>-7.3542900000000004E-5</c:v>
                </c:pt>
                <c:pt idx="398">
                  <c:v>-7.3591999999999996E-5</c:v>
                </c:pt>
                <c:pt idx="399">
                  <c:v>-7.3762000000000003E-5</c:v>
                </c:pt>
                <c:pt idx="400">
                  <c:v>-7.3946400000000001E-5</c:v>
                </c:pt>
                <c:pt idx="401">
                  <c:v>-7.4134999999999994E-5</c:v>
                </c:pt>
                <c:pt idx="402">
                  <c:v>-7.4361200000000002E-5</c:v>
                </c:pt>
                <c:pt idx="403">
                  <c:v>-7.4583299999999995E-5</c:v>
                </c:pt>
                <c:pt idx="404">
                  <c:v>-7.48267E-5</c:v>
                </c:pt>
                <c:pt idx="405">
                  <c:v>-7.5090299999999995E-5</c:v>
                </c:pt>
                <c:pt idx="406">
                  <c:v>-7.5360500000000005E-5</c:v>
                </c:pt>
                <c:pt idx="407">
                  <c:v>-7.5667599999999994E-5</c:v>
                </c:pt>
                <c:pt idx="408">
                  <c:v>-7.5981000000000003E-5</c:v>
                </c:pt>
                <c:pt idx="409">
                  <c:v>-7.6332099999999994E-5</c:v>
                </c:pt>
                <c:pt idx="410">
                  <c:v>-7.6703899999999996E-5</c:v>
                </c:pt>
                <c:pt idx="411">
                  <c:v>-7.7108900000000003E-5</c:v>
                </c:pt>
                <c:pt idx="412">
                  <c:v>-7.7550099999999995E-5</c:v>
                </c:pt>
                <c:pt idx="413">
                  <c:v>-7.8025499999999994E-5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D-4719-9F19-AFBE7E4406CF}"/>
            </c:ext>
          </c:extLst>
        </c:ser>
        <c:ser>
          <c:idx val="1"/>
          <c:order val="1"/>
          <c:tx>
            <c:strRef>
              <c:f>'Blank holder correction'!$E$2</c:f>
              <c:strCache>
                <c:ptCount val="1"/>
                <c:pt idx="0">
                  <c:v>sample from sheet 1</c:v>
                </c:pt>
              </c:strCache>
            </c:strRef>
          </c:tx>
          <c:cat>
            <c:numRef>
              <c:f>'Blank holder correction'!$D$3:$D$416</c:f>
              <c:numCache>
                <c:formatCode>General</c:formatCode>
                <c:ptCount val="414"/>
                <c:pt idx="0">
                  <c:v>298.35305786132801</c:v>
                </c:pt>
                <c:pt idx="1">
                  <c:v>297.67599487304699</c:v>
                </c:pt>
                <c:pt idx="2">
                  <c:v>296.49443054199202</c:v>
                </c:pt>
                <c:pt idx="3">
                  <c:v>295.51197814941401</c:v>
                </c:pt>
                <c:pt idx="4">
                  <c:v>294.52207946777298</c:v>
                </c:pt>
                <c:pt idx="5">
                  <c:v>293.33163452148398</c:v>
                </c:pt>
                <c:pt idx="6">
                  <c:v>291.98237609863298</c:v>
                </c:pt>
                <c:pt idx="7">
                  <c:v>290.65354919433599</c:v>
                </c:pt>
                <c:pt idx="8">
                  <c:v>289.27095031738298</c:v>
                </c:pt>
                <c:pt idx="9">
                  <c:v>287.86758422851602</c:v>
                </c:pt>
                <c:pt idx="10">
                  <c:v>286.57116699218699</c:v>
                </c:pt>
                <c:pt idx="11">
                  <c:v>285.46871948242199</c:v>
                </c:pt>
                <c:pt idx="12">
                  <c:v>284.51364135742199</c:v>
                </c:pt>
                <c:pt idx="13">
                  <c:v>283.54263305664102</c:v>
                </c:pt>
                <c:pt idx="14">
                  <c:v>282.48403930664102</c:v>
                </c:pt>
                <c:pt idx="15">
                  <c:v>281.49539184570301</c:v>
                </c:pt>
                <c:pt idx="16">
                  <c:v>280.64480590820301</c:v>
                </c:pt>
                <c:pt idx="17">
                  <c:v>279.84078979492199</c:v>
                </c:pt>
                <c:pt idx="18">
                  <c:v>279.05726623535202</c:v>
                </c:pt>
                <c:pt idx="19">
                  <c:v>278.27038574218699</c:v>
                </c:pt>
                <c:pt idx="20">
                  <c:v>277.45274353027298</c:v>
                </c:pt>
                <c:pt idx="21">
                  <c:v>276.69047546386702</c:v>
                </c:pt>
                <c:pt idx="22">
                  <c:v>275.93052673339798</c:v>
                </c:pt>
                <c:pt idx="23">
                  <c:v>275.13830566406199</c:v>
                </c:pt>
                <c:pt idx="24">
                  <c:v>274.34045410156199</c:v>
                </c:pt>
                <c:pt idx="25">
                  <c:v>273.54644775390602</c:v>
                </c:pt>
                <c:pt idx="26">
                  <c:v>272.75398254394503</c:v>
                </c:pt>
                <c:pt idx="27">
                  <c:v>271.97871398925798</c:v>
                </c:pt>
                <c:pt idx="28">
                  <c:v>271.240966796875</c:v>
                </c:pt>
                <c:pt idx="29">
                  <c:v>270.45469665527298</c:v>
                </c:pt>
                <c:pt idx="30">
                  <c:v>269.71203613281301</c:v>
                </c:pt>
                <c:pt idx="31">
                  <c:v>268.95030212402298</c:v>
                </c:pt>
                <c:pt idx="32">
                  <c:v>268.12059020996099</c:v>
                </c:pt>
                <c:pt idx="33">
                  <c:v>267.28504943847702</c:v>
                </c:pt>
                <c:pt idx="34">
                  <c:v>266.43365478515602</c:v>
                </c:pt>
                <c:pt idx="35">
                  <c:v>265.57981872558599</c:v>
                </c:pt>
                <c:pt idx="36">
                  <c:v>264.73672485351602</c:v>
                </c:pt>
                <c:pt idx="37">
                  <c:v>263.87803649902298</c:v>
                </c:pt>
                <c:pt idx="38">
                  <c:v>263.06362915039102</c:v>
                </c:pt>
                <c:pt idx="39">
                  <c:v>262.26214599609398</c:v>
                </c:pt>
                <c:pt idx="40">
                  <c:v>261.41984558105497</c:v>
                </c:pt>
                <c:pt idx="41">
                  <c:v>260.58680725097702</c:v>
                </c:pt>
                <c:pt idx="42">
                  <c:v>259.75047302246099</c:v>
                </c:pt>
                <c:pt idx="43">
                  <c:v>258.90092468261702</c:v>
                </c:pt>
                <c:pt idx="44">
                  <c:v>258.06135559082003</c:v>
                </c:pt>
                <c:pt idx="45">
                  <c:v>257.24566650390602</c:v>
                </c:pt>
                <c:pt idx="46">
                  <c:v>256.39756011962902</c:v>
                </c:pt>
                <c:pt idx="47">
                  <c:v>255.584831237793</c:v>
                </c:pt>
                <c:pt idx="48">
                  <c:v>254.77936553955101</c:v>
                </c:pt>
                <c:pt idx="49">
                  <c:v>253.93214416503901</c:v>
                </c:pt>
                <c:pt idx="50">
                  <c:v>253.10237884521499</c:v>
                </c:pt>
                <c:pt idx="51">
                  <c:v>252.26634216308599</c:v>
                </c:pt>
                <c:pt idx="52">
                  <c:v>251.41581726074199</c:v>
                </c:pt>
                <c:pt idx="53">
                  <c:v>250.59308624267601</c:v>
                </c:pt>
                <c:pt idx="54">
                  <c:v>249.74676513671901</c:v>
                </c:pt>
                <c:pt idx="55">
                  <c:v>248.94467926025399</c:v>
                </c:pt>
                <c:pt idx="56">
                  <c:v>248.1640625</c:v>
                </c:pt>
                <c:pt idx="57">
                  <c:v>247.31015014648401</c:v>
                </c:pt>
                <c:pt idx="58">
                  <c:v>246.45662689208999</c:v>
                </c:pt>
                <c:pt idx="59">
                  <c:v>245.614295959473</c:v>
                </c:pt>
                <c:pt idx="60">
                  <c:v>244.77754211425801</c:v>
                </c:pt>
                <c:pt idx="61">
                  <c:v>243.92462158203099</c:v>
                </c:pt>
                <c:pt idx="62">
                  <c:v>243.06235504150399</c:v>
                </c:pt>
                <c:pt idx="63">
                  <c:v>242.24832153320301</c:v>
                </c:pt>
                <c:pt idx="64">
                  <c:v>241.43343353271499</c:v>
                </c:pt>
                <c:pt idx="65">
                  <c:v>240.58863067626999</c:v>
                </c:pt>
                <c:pt idx="66">
                  <c:v>239.75492858886699</c:v>
                </c:pt>
                <c:pt idx="67">
                  <c:v>238.93705749511699</c:v>
                </c:pt>
                <c:pt idx="68">
                  <c:v>238.10637664794899</c:v>
                </c:pt>
                <c:pt idx="69">
                  <c:v>237.27834320068399</c:v>
                </c:pt>
                <c:pt idx="70">
                  <c:v>236.42826843261699</c:v>
                </c:pt>
                <c:pt idx="71">
                  <c:v>235.610725402832</c:v>
                </c:pt>
                <c:pt idx="72">
                  <c:v>234.76750946044899</c:v>
                </c:pt>
                <c:pt idx="73">
                  <c:v>233.96622467041001</c:v>
                </c:pt>
                <c:pt idx="74">
                  <c:v>233.12127685546901</c:v>
                </c:pt>
                <c:pt idx="75">
                  <c:v>232.28085327148401</c:v>
                </c:pt>
                <c:pt idx="76">
                  <c:v>231.45121765136699</c:v>
                </c:pt>
                <c:pt idx="77">
                  <c:v>230.61178588867199</c:v>
                </c:pt>
                <c:pt idx="78">
                  <c:v>229.75292205810501</c:v>
                </c:pt>
                <c:pt idx="79">
                  <c:v>228.87626647949199</c:v>
                </c:pt>
                <c:pt idx="80">
                  <c:v>228.07985687255899</c:v>
                </c:pt>
                <c:pt idx="81">
                  <c:v>227.31080627441401</c:v>
                </c:pt>
                <c:pt idx="82">
                  <c:v>226.46274566650399</c:v>
                </c:pt>
                <c:pt idx="83">
                  <c:v>225.62409210205101</c:v>
                </c:pt>
                <c:pt idx="84">
                  <c:v>224.79791259765599</c:v>
                </c:pt>
                <c:pt idx="85">
                  <c:v>223.95579528808599</c:v>
                </c:pt>
                <c:pt idx="86">
                  <c:v>223.08714294433599</c:v>
                </c:pt>
                <c:pt idx="87">
                  <c:v>222.23303222656199</c:v>
                </c:pt>
                <c:pt idx="88">
                  <c:v>221.42257690429699</c:v>
                </c:pt>
                <c:pt idx="89">
                  <c:v>220.62351989746099</c:v>
                </c:pt>
                <c:pt idx="90">
                  <c:v>219.79279327392601</c:v>
                </c:pt>
                <c:pt idx="91">
                  <c:v>218.94363403320301</c:v>
                </c:pt>
                <c:pt idx="92">
                  <c:v>218.15639495849601</c:v>
                </c:pt>
                <c:pt idx="93">
                  <c:v>217.344123840332</c:v>
                </c:pt>
                <c:pt idx="94">
                  <c:v>216.47469329833999</c:v>
                </c:pt>
                <c:pt idx="95">
                  <c:v>215.64493560791001</c:v>
                </c:pt>
                <c:pt idx="96">
                  <c:v>214.78801727294899</c:v>
                </c:pt>
                <c:pt idx="97">
                  <c:v>213.96444702148401</c:v>
                </c:pt>
                <c:pt idx="98">
                  <c:v>213.13785552978501</c:v>
                </c:pt>
                <c:pt idx="99">
                  <c:v>212.29055786132801</c:v>
                </c:pt>
                <c:pt idx="100">
                  <c:v>211.46327209472699</c:v>
                </c:pt>
                <c:pt idx="101">
                  <c:v>210.61301422119101</c:v>
                </c:pt>
                <c:pt idx="102">
                  <c:v>209.77375793457</c:v>
                </c:pt>
                <c:pt idx="103">
                  <c:v>208.94190979003901</c:v>
                </c:pt>
                <c:pt idx="104">
                  <c:v>208.094779968262</c:v>
                </c:pt>
                <c:pt idx="105">
                  <c:v>207.25665283203099</c:v>
                </c:pt>
                <c:pt idx="106">
                  <c:v>206.45791625976599</c:v>
                </c:pt>
                <c:pt idx="107">
                  <c:v>205.65936279296901</c:v>
                </c:pt>
                <c:pt idx="108">
                  <c:v>204.821044921875</c:v>
                </c:pt>
                <c:pt idx="109">
                  <c:v>203.971397399902</c:v>
                </c:pt>
                <c:pt idx="110">
                  <c:v>203.11561584472699</c:v>
                </c:pt>
                <c:pt idx="111">
                  <c:v>202.26808929443399</c:v>
                </c:pt>
                <c:pt idx="112">
                  <c:v>201.436485290527</c:v>
                </c:pt>
                <c:pt idx="113">
                  <c:v>200.5849609375</c:v>
                </c:pt>
                <c:pt idx="114">
                  <c:v>199.76927947998001</c:v>
                </c:pt>
                <c:pt idx="115">
                  <c:v>198.97131347656199</c:v>
                </c:pt>
                <c:pt idx="116">
                  <c:v>198.127876281738</c:v>
                </c:pt>
                <c:pt idx="117">
                  <c:v>197.27716827392601</c:v>
                </c:pt>
                <c:pt idx="118">
                  <c:v>196.46337890625</c:v>
                </c:pt>
                <c:pt idx="119">
                  <c:v>195.65501403808599</c:v>
                </c:pt>
                <c:pt idx="120">
                  <c:v>194.81921386718699</c:v>
                </c:pt>
                <c:pt idx="121">
                  <c:v>193.939414978027</c:v>
                </c:pt>
                <c:pt idx="122">
                  <c:v>193.09726715087899</c:v>
                </c:pt>
                <c:pt idx="123">
                  <c:v>192.29423522949199</c:v>
                </c:pt>
                <c:pt idx="124">
                  <c:v>191.44727325439499</c:v>
                </c:pt>
                <c:pt idx="125">
                  <c:v>190.61840057373001</c:v>
                </c:pt>
                <c:pt idx="126">
                  <c:v>189.79775238037101</c:v>
                </c:pt>
                <c:pt idx="127">
                  <c:v>188.95904541015599</c:v>
                </c:pt>
                <c:pt idx="128">
                  <c:v>188.12158203125</c:v>
                </c:pt>
                <c:pt idx="129">
                  <c:v>187.281211853027</c:v>
                </c:pt>
                <c:pt idx="130">
                  <c:v>186.44791412353501</c:v>
                </c:pt>
                <c:pt idx="131">
                  <c:v>185.62929534912101</c:v>
                </c:pt>
                <c:pt idx="132">
                  <c:v>184.81747436523401</c:v>
                </c:pt>
                <c:pt idx="133">
                  <c:v>183.98053741455101</c:v>
                </c:pt>
                <c:pt idx="134">
                  <c:v>183.15043640136699</c:v>
                </c:pt>
                <c:pt idx="135">
                  <c:v>182.31695556640599</c:v>
                </c:pt>
                <c:pt idx="136">
                  <c:v>181.46858215332</c:v>
                </c:pt>
                <c:pt idx="137">
                  <c:v>180.58668518066401</c:v>
                </c:pt>
                <c:pt idx="138">
                  <c:v>179.71861267089801</c:v>
                </c:pt>
                <c:pt idx="139">
                  <c:v>178.94408416748001</c:v>
                </c:pt>
                <c:pt idx="140">
                  <c:v>178.153129577637</c:v>
                </c:pt>
                <c:pt idx="141">
                  <c:v>177.30215454101599</c:v>
                </c:pt>
                <c:pt idx="142">
                  <c:v>176.46154785156199</c:v>
                </c:pt>
                <c:pt idx="143">
                  <c:v>175.64893341064499</c:v>
                </c:pt>
                <c:pt idx="144">
                  <c:v>174.855827331543</c:v>
                </c:pt>
                <c:pt idx="145">
                  <c:v>174.07005310058599</c:v>
                </c:pt>
                <c:pt idx="146">
                  <c:v>173.22891998291001</c:v>
                </c:pt>
                <c:pt idx="147">
                  <c:v>172.40028381347699</c:v>
                </c:pt>
                <c:pt idx="148">
                  <c:v>171.58219909668</c:v>
                </c:pt>
                <c:pt idx="149">
                  <c:v>170.73218536376999</c:v>
                </c:pt>
                <c:pt idx="150">
                  <c:v>169.88877868652301</c:v>
                </c:pt>
                <c:pt idx="151">
                  <c:v>169.06088256835901</c:v>
                </c:pt>
                <c:pt idx="152">
                  <c:v>168.22346496582</c:v>
                </c:pt>
                <c:pt idx="153">
                  <c:v>167.37863922119101</c:v>
                </c:pt>
                <c:pt idx="154">
                  <c:v>166.55385589599601</c:v>
                </c:pt>
                <c:pt idx="155">
                  <c:v>165.731407165527</c:v>
                </c:pt>
                <c:pt idx="156">
                  <c:v>164.89326477050801</c:v>
                </c:pt>
                <c:pt idx="157">
                  <c:v>164.04221343994101</c:v>
                </c:pt>
                <c:pt idx="158">
                  <c:v>163.22476959228501</c:v>
                </c:pt>
                <c:pt idx="159">
                  <c:v>162.40779876708999</c:v>
                </c:pt>
                <c:pt idx="160">
                  <c:v>161.56911468505899</c:v>
                </c:pt>
                <c:pt idx="161">
                  <c:v>160.72760772705101</c:v>
                </c:pt>
                <c:pt idx="162">
                  <c:v>159.905349731445</c:v>
                </c:pt>
                <c:pt idx="163">
                  <c:v>159.078407287598</c:v>
                </c:pt>
                <c:pt idx="164">
                  <c:v>158.21682739257801</c:v>
                </c:pt>
                <c:pt idx="165">
                  <c:v>157.42262268066401</c:v>
                </c:pt>
                <c:pt idx="166">
                  <c:v>156.56044006347699</c:v>
                </c:pt>
                <c:pt idx="167">
                  <c:v>155.743858337402</c:v>
                </c:pt>
                <c:pt idx="168">
                  <c:v>154.92475891113301</c:v>
                </c:pt>
                <c:pt idx="169">
                  <c:v>154.09310150146499</c:v>
                </c:pt>
                <c:pt idx="170">
                  <c:v>153.25429534912101</c:v>
                </c:pt>
                <c:pt idx="171">
                  <c:v>152.37361907958999</c:v>
                </c:pt>
                <c:pt idx="172">
                  <c:v>151.574028015137</c:v>
                </c:pt>
                <c:pt idx="173">
                  <c:v>150.78165435791001</c:v>
                </c:pt>
                <c:pt idx="174">
                  <c:v>149.96189880371099</c:v>
                </c:pt>
                <c:pt idx="175">
                  <c:v>149.12566375732399</c:v>
                </c:pt>
                <c:pt idx="176">
                  <c:v>148.26730346679699</c:v>
                </c:pt>
                <c:pt idx="177">
                  <c:v>147.423545837402</c:v>
                </c:pt>
                <c:pt idx="178">
                  <c:v>146.55631256103501</c:v>
                </c:pt>
                <c:pt idx="179">
                  <c:v>145.68876647949199</c:v>
                </c:pt>
                <c:pt idx="180">
                  <c:v>144.888298034668</c:v>
                </c:pt>
                <c:pt idx="181">
                  <c:v>144.05241394043</c:v>
                </c:pt>
                <c:pt idx="182">
                  <c:v>143.24201202392601</c:v>
                </c:pt>
                <c:pt idx="183">
                  <c:v>139.45112609863301</c:v>
                </c:pt>
                <c:pt idx="184">
                  <c:v>137.77088928222699</c:v>
                </c:pt>
                <c:pt idx="185">
                  <c:v>137.389839172363</c:v>
                </c:pt>
                <c:pt idx="186">
                  <c:v>136.59970855712899</c:v>
                </c:pt>
                <c:pt idx="187">
                  <c:v>135.75697326660199</c:v>
                </c:pt>
                <c:pt idx="188">
                  <c:v>134.919792175293</c:v>
                </c:pt>
                <c:pt idx="189">
                  <c:v>134.07688903808599</c:v>
                </c:pt>
                <c:pt idx="190">
                  <c:v>133.23417663574199</c:v>
                </c:pt>
                <c:pt idx="191">
                  <c:v>132.408821105957</c:v>
                </c:pt>
                <c:pt idx="192">
                  <c:v>131.54421234130899</c:v>
                </c:pt>
                <c:pt idx="193">
                  <c:v>130.73199462890599</c:v>
                </c:pt>
                <c:pt idx="194">
                  <c:v>129.93620300293</c:v>
                </c:pt>
                <c:pt idx="195">
                  <c:v>129.11802673339801</c:v>
                </c:pt>
                <c:pt idx="196">
                  <c:v>128.29233551025399</c:v>
                </c:pt>
                <c:pt idx="197">
                  <c:v>127.46282196044901</c:v>
                </c:pt>
                <c:pt idx="198">
                  <c:v>126.616802215576</c:v>
                </c:pt>
                <c:pt idx="199">
                  <c:v>125.751560211182</c:v>
                </c:pt>
                <c:pt idx="200">
                  <c:v>124.911533355713</c:v>
                </c:pt>
                <c:pt idx="201">
                  <c:v>124.052242279053</c:v>
                </c:pt>
                <c:pt idx="202">
                  <c:v>123.26235198974599</c:v>
                </c:pt>
                <c:pt idx="203">
                  <c:v>122.471103668213</c:v>
                </c:pt>
                <c:pt idx="204">
                  <c:v>121.62870407104499</c:v>
                </c:pt>
                <c:pt idx="205">
                  <c:v>120.78598022460901</c:v>
                </c:pt>
                <c:pt idx="206">
                  <c:v>119.937744140625</c:v>
                </c:pt>
                <c:pt idx="207">
                  <c:v>119.081382751465</c:v>
                </c:pt>
                <c:pt idx="208">
                  <c:v>118.226806640625</c:v>
                </c:pt>
                <c:pt idx="209">
                  <c:v>117.382640838623</c:v>
                </c:pt>
                <c:pt idx="210">
                  <c:v>116.60594177246099</c:v>
                </c:pt>
                <c:pt idx="211">
                  <c:v>115.816680908203</c:v>
                </c:pt>
                <c:pt idx="212">
                  <c:v>114.94001007080099</c:v>
                </c:pt>
                <c:pt idx="213">
                  <c:v>114.072914123535</c:v>
                </c:pt>
                <c:pt idx="214">
                  <c:v>113.22800445556599</c:v>
                </c:pt>
                <c:pt idx="215">
                  <c:v>112.420845031738</c:v>
                </c:pt>
                <c:pt idx="216">
                  <c:v>111.59597015380901</c:v>
                </c:pt>
                <c:pt idx="217">
                  <c:v>110.766761779785</c:v>
                </c:pt>
                <c:pt idx="218">
                  <c:v>109.96816253662099</c:v>
                </c:pt>
                <c:pt idx="219">
                  <c:v>109.152660369873</c:v>
                </c:pt>
                <c:pt idx="220">
                  <c:v>108.294189453125</c:v>
                </c:pt>
                <c:pt idx="221">
                  <c:v>107.431713104248</c:v>
                </c:pt>
                <c:pt idx="222">
                  <c:v>106.601726531982</c:v>
                </c:pt>
                <c:pt idx="223">
                  <c:v>105.76180267334</c:v>
                </c:pt>
                <c:pt idx="224">
                  <c:v>104.928955078125</c:v>
                </c:pt>
                <c:pt idx="225">
                  <c:v>104.107906341553</c:v>
                </c:pt>
                <c:pt idx="226">
                  <c:v>103.26161956787099</c:v>
                </c:pt>
                <c:pt idx="227">
                  <c:v>102.45875549316401</c:v>
                </c:pt>
                <c:pt idx="228">
                  <c:v>101.669673919678</c:v>
                </c:pt>
                <c:pt idx="229">
                  <c:v>100.83380889892599</c:v>
                </c:pt>
                <c:pt idx="230">
                  <c:v>99.970085144042997</c:v>
                </c:pt>
                <c:pt idx="231">
                  <c:v>99.129524230957003</c:v>
                </c:pt>
                <c:pt idx="232">
                  <c:v>98.2923393249512</c:v>
                </c:pt>
                <c:pt idx="233">
                  <c:v>97.471336364746094</c:v>
                </c:pt>
                <c:pt idx="234">
                  <c:v>96.632110595703097</c:v>
                </c:pt>
                <c:pt idx="235">
                  <c:v>95.797386169433594</c:v>
                </c:pt>
                <c:pt idx="236">
                  <c:v>95.012115478515597</c:v>
                </c:pt>
                <c:pt idx="237">
                  <c:v>94.183727264404297</c:v>
                </c:pt>
                <c:pt idx="238">
                  <c:v>93.348541259765597</c:v>
                </c:pt>
                <c:pt idx="239">
                  <c:v>92.520011901855497</c:v>
                </c:pt>
                <c:pt idx="240">
                  <c:v>91.666454315185504</c:v>
                </c:pt>
                <c:pt idx="241">
                  <c:v>90.797275543212905</c:v>
                </c:pt>
                <c:pt idx="242">
                  <c:v>89.951702117919893</c:v>
                </c:pt>
                <c:pt idx="243">
                  <c:v>89.109207153320298</c:v>
                </c:pt>
                <c:pt idx="244">
                  <c:v>88.295440673828097</c:v>
                </c:pt>
                <c:pt idx="245">
                  <c:v>87.508594512939496</c:v>
                </c:pt>
                <c:pt idx="246">
                  <c:v>86.683967590332003</c:v>
                </c:pt>
                <c:pt idx="247">
                  <c:v>85.846481323242202</c:v>
                </c:pt>
                <c:pt idx="248">
                  <c:v>85.012851715087905</c:v>
                </c:pt>
                <c:pt idx="249">
                  <c:v>84.168346405029297</c:v>
                </c:pt>
                <c:pt idx="250">
                  <c:v>83.32470703125</c:v>
                </c:pt>
                <c:pt idx="251">
                  <c:v>82.512489318847699</c:v>
                </c:pt>
                <c:pt idx="252">
                  <c:v>81.697086334228501</c:v>
                </c:pt>
                <c:pt idx="253">
                  <c:v>80.841026306152301</c:v>
                </c:pt>
                <c:pt idx="254">
                  <c:v>79.9776420593262</c:v>
                </c:pt>
                <c:pt idx="255">
                  <c:v>79.130611419677706</c:v>
                </c:pt>
                <c:pt idx="256">
                  <c:v>78.299976348876996</c:v>
                </c:pt>
                <c:pt idx="257">
                  <c:v>77.449283599853501</c:v>
                </c:pt>
                <c:pt idx="258">
                  <c:v>76.589569091796903</c:v>
                </c:pt>
                <c:pt idx="259">
                  <c:v>75.725765228271499</c:v>
                </c:pt>
                <c:pt idx="260">
                  <c:v>74.857479095458999</c:v>
                </c:pt>
                <c:pt idx="261">
                  <c:v>74.050674438476605</c:v>
                </c:pt>
                <c:pt idx="262">
                  <c:v>73.243213653564496</c:v>
                </c:pt>
                <c:pt idx="263">
                  <c:v>72.3843994140625</c:v>
                </c:pt>
                <c:pt idx="264">
                  <c:v>71.558532714843807</c:v>
                </c:pt>
                <c:pt idx="265">
                  <c:v>70.734455108642607</c:v>
                </c:pt>
                <c:pt idx="266">
                  <c:v>69.873184204101605</c:v>
                </c:pt>
                <c:pt idx="267">
                  <c:v>69.001598358154297</c:v>
                </c:pt>
                <c:pt idx="268">
                  <c:v>68.165351867675795</c:v>
                </c:pt>
                <c:pt idx="269">
                  <c:v>67.334316253662095</c:v>
                </c:pt>
                <c:pt idx="270">
                  <c:v>66.487396240234403</c:v>
                </c:pt>
                <c:pt idx="271">
                  <c:v>65.677295684814496</c:v>
                </c:pt>
                <c:pt idx="272">
                  <c:v>64.809196472167997</c:v>
                </c:pt>
                <c:pt idx="273">
                  <c:v>63.982078552246101</c:v>
                </c:pt>
                <c:pt idx="274">
                  <c:v>63.120265960693402</c:v>
                </c:pt>
                <c:pt idx="275">
                  <c:v>62.254034042358398</c:v>
                </c:pt>
                <c:pt idx="276">
                  <c:v>61.420763015747099</c:v>
                </c:pt>
                <c:pt idx="277">
                  <c:v>60.553661346435497</c:v>
                </c:pt>
                <c:pt idx="278">
                  <c:v>59.732973098754897</c:v>
                </c:pt>
                <c:pt idx="279">
                  <c:v>58.935207366943402</c:v>
                </c:pt>
                <c:pt idx="280">
                  <c:v>58.069664001464801</c:v>
                </c:pt>
                <c:pt idx="281">
                  <c:v>57.203460693359403</c:v>
                </c:pt>
                <c:pt idx="282">
                  <c:v>56.374143600463903</c:v>
                </c:pt>
                <c:pt idx="283">
                  <c:v>55.559179306030302</c:v>
                </c:pt>
                <c:pt idx="284">
                  <c:v>54.693626403808601</c:v>
                </c:pt>
                <c:pt idx="285">
                  <c:v>53.8045139312744</c:v>
                </c:pt>
                <c:pt idx="286">
                  <c:v>52.9770832061768</c:v>
                </c:pt>
                <c:pt idx="287">
                  <c:v>52.189453125</c:v>
                </c:pt>
                <c:pt idx="288">
                  <c:v>51.353878021240199</c:v>
                </c:pt>
                <c:pt idx="289">
                  <c:v>50.522142410278299</c:v>
                </c:pt>
                <c:pt idx="290">
                  <c:v>49.679729461669901</c:v>
                </c:pt>
                <c:pt idx="291">
                  <c:v>48.8082180023193</c:v>
                </c:pt>
                <c:pt idx="292">
                  <c:v>47.942100524902301</c:v>
                </c:pt>
                <c:pt idx="293">
                  <c:v>47.116533279418903</c:v>
                </c:pt>
                <c:pt idx="294">
                  <c:v>46.260667800903299</c:v>
                </c:pt>
                <c:pt idx="295">
                  <c:v>45.423826217651403</c:v>
                </c:pt>
                <c:pt idx="296">
                  <c:v>44.6074733734131</c:v>
                </c:pt>
                <c:pt idx="297">
                  <c:v>43.759679794311502</c:v>
                </c:pt>
                <c:pt idx="298">
                  <c:v>42.923768997192397</c:v>
                </c:pt>
                <c:pt idx="299">
                  <c:v>42.097436904907198</c:v>
                </c:pt>
                <c:pt idx="300">
                  <c:v>41.2500324249268</c:v>
                </c:pt>
                <c:pt idx="301">
                  <c:v>40.391607284545898</c:v>
                </c:pt>
                <c:pt idx="302">
                  <c:v>39.529571533203097</c:v>
                </c:pt>
                <c:pt idx="303">
                  <c:v>38.704154968261697</c:v>
                </c:pt>
                <c:pt idx="304">
                  <c:v>37.882135391235401</c:v>
                </c:pt>
                <c:pt idx="305">
                  <c:v>37.013288497924798</c:v>
                </c:pt>
                <c:pt idx="306">
                  <c:v>36.163022994995103</c:v>
                </c:pt>
                <c:pt idx="307">
                  <c:v>35.323787689208999</c:v>
                </c:pt>
                <c:pt idx="308">
                  <c:v>34.486082077026403</c:v>
                </c:pt>
                <c:pt idx="309">
                  <c:v>33.6430759429932</c:v>
                </c:pt>
                <c:pt idx="310">
                  <c:v>32.783679962158203</c:v>
                </c:pt>
                <c:pt idx="311">
                  <c:v>31.967642784118599</c:v>
                </c:pt>
                <c:pt idx="312">
                  <c:v>31.156633377075199</c:v>
                </c:pt>
                <c:pt idx="313">
                  <c:v>30.310669898986799</c:v>
                </c:pt>
                <c:pt idx="314">
                  <c:v>29.477512359619102</c:v>
                </c:pt>
                <c:pt idx="315">
                  <c:v>28.656831741333001</c:v>
                </c:pt>
                <c:pt idx="316">
                  <c:v>27.800998687744102</c:v>
                </c:pt>
                <c:pt idx="317">
                  <c:v>25.6535549163818</c:v>
                </c:pt>
                <c:pt idx="318">
                  <c:v>23.930192947387699</c:v>
                </c:pt>
                <c:pt idx="319">
                  <c:v>23.558820724487301</c:v>
                </c:pt>
                <c:pt idx="320">
                  <c:v>22.7820386886597</c:v>
                </c:pt>
                <c:pt idx="321">
                  <c:v>21.9476413726807</c:v>
                </c:pt>
                <c:pt idx="322">
                  <c:v>21.108045578002901</c:v>
                </c:pt>
                <c:pt idx="323">
                  <c:v>20.2790060043335</c:v>
                </c:pt>
                <c:pt idx="324">
                  <c:v>19.438274383544901</c:v>
                </c:pt>
                <c:pt idx="325">
                  <c:v>18.617115020751999</c:v>
                </c:pt>
                <c:pt idx="326">
                  <c:v>17.806153297424299</c:v>
                </c:pt>
                <c:pt idx="327">
                  <c:v>16.9490308761597</c:v>
                </c:pt>
                <c:pt idx="328">
                  <c:v>16.188321590423602</c:v>
                </c:pt>
                <c:pt idx="329">
                  <c:v>15.366490840911901</c:v>
                </c:pt>
                <c:pt idx="330">
                  <c:v>14.52490234375</c:v>
                </c:pt>
                <c:pt idx="331">
                  <c:v>13.7084574699402</c:v>
                </c:pt>
                <c:pt idx="332">
                  <c:v>12.9004821777344</c:v>
                </c:pt>
                <c:pt idx="333">
                  <c:v>12.0733480453491</c:v>
                </c:pt>
                <c:pt idx="334">
                  <c:v>11.2416286468506</c:v>
                </c:pt>
                <c:pt idx="335">
                  <c:v>10.474959850311301</c:v>
                </c:pt>
                <c:pt idx="336">
                  <c:v>9.5806698799133301</c:v>
                </c:pt>
                <c:pt idx="337">
                  <c:v>8.6044006347656303</c:v>
                </c:pt>
                <c:pt idx="338">
                  <c:v>7.7343199253082302</c:v>
                </c:pt>
                <c:pt idx="339">
                  <c:v>6.8999726772308403</c:v>
                </c:pt>
                <c:pt idx="340">
                  <c:v>6.0715582370758101</c:v>
                </c:pt>
                <c:pt idx="341">
                  <c:v>5.32196116447449</c:v>
                </c:pt>
                <c:pt idx="342">
                  <c:v>5.0000283718109104</c:v>
                </c:pt>
                <c:pt idx="343">
                  <c:v>4.9998233318328902</c:v>
                </c:pt>
                <c:pt idx="344">
                  <c:v>4.9999728202819798</c:v>
                </c:pt>
                <c:pt idx="345">
                  <c:v>4.9999070167541504</c:v>
                </c:pt>
                <c:pt idx="346">
                  <c:v>5.3059766292572004</c:v>
                </c:pt>
                <c:pt idx="347">
                  <c:v>6.0086205005645699</c:v>
                </c:pt>
                <c:pt idx="348">
                  <c:v>6.7914483547210702</c:v>
                </c:pt>
                <c:pt idx="349">
                  <c:v>7.5467615127563503</c:v>
                </c:pt>
                <c:pt idx="350">
                  <c:v>8.29693603515625</c:v>
                </c:pt>
                <c:pt idx="351">
                  <c:v>9.0746788978576696</c:v>
                </c:pt>
                <c:pt idx="352">
                  <c:v>9.8546018600463903</c:v>
                </c:pt>
                <c:pt idx="353">
                  <c:v>10.632805824279799</c:v>
                </c:pt>
                <c:pt idx="354">
                  <c:v>11.412703037262</c:v>
                </c:pt>
                <c:pt idx="355">
                  <c:v>12.1997690200806</c:v>
                </c:pt>
                <c:pt idx="356">
                  <c:v>13.0083298683167</c:v>
                </c:pt>
                <c:pt idx="357">
                  <c:v>13.7805247306824</c:v>
                </c:pt>
                <c:pt idx="358">
                  <c:v>14.554331302642799</c:v>
                </c:pt>
                <c:pt idx="359">
                  <c:v>15.404950141906699</c:v>
                </c:pt>
                <c:pt idx="360">
                  <c:v>16.306450366973898</c:v>
                </c:pt>
                <c:pt idx="361">
                  <c:v>17.1387987136841</c:v>
                </c:pt>
                <c:pt idx="362">
                  <c:v>17.927747726440401</c:v>
                </c:pt>
                <c:pt idx="363">
                  <c:v>18.7315130233765</c:v>
                </c:pt>
                <c:pt idx="364">
                  <c:v>19.535632133483901</c:v>
                </c:pt>
                <c:pt idx="365">
                  <c:v>20.356822013854998</c:v>
                </c:pt>
                <c:pt idx="366">
                  <c:v>21.139819145202601</c:v>
                </c:pt>
                <c:pt idx="367">
                  <c:v>21.920028686523398</c:v>
                </c:pt>
                <c:pt idx="368">
                  <c:v>22.7151699066162</c:v>
                </c:pt>
                <c:pt idx="369">
                  <c:v>23.505199432373001</c:v>
                </c:pt>
                <c:pt idx="370">
                  <c:v>24.313311576843301</c:v>
                </c:pt>
                <c:pt idx="371">
                  <c:v>25.110164642333999</c:v>
                </c:pt>
                <c:pt idx="372">
                  <c:v>25.931874275207502</c:v>
                </c:pt>
                <c:pt idx="373">
                  <c:v>26.740956306457502</c:v>
                </c:pt>
                <c:pt idx="374">
                  <c:v>27.5364828109741</c:v>
                </c:pt>
                <c:pt idx="375">
                  <c:v>28.352749824523901</c:v>
                </c:pt>
                <c:pt idx="376">
                  <c:v>29.1238145828247</c:v>
                </c:pt>
                <c:pt idx="377">
                  <c:v>29.930905342102001</c:v>
                </c:pt>
                <c:pt idx="378">
                  <c:v>30.7295274734497</c:v>
                </c:pt>
                <c:pt idx="379">
                  <c:v>31.531494140625</c:v>
                </c:pt>
                <c:pt idx="380">
                  <c:v>32.317744255065897</c:v>
                </c:pt>
                <c:pt idx="381">
                  <c:v>33.154169082641602</c:v>
                </c:pt>
                <c:pt idx="382">
                  <c:v>33.996891021728501</c:v>
                </c:pt>
                <c:pt idx="383">
                  <c:v>34.783321380615199</c:v>
                </c:pt>
                <c:pt idx="384">
                  <c:v>35.546520233154297</c:v>
                </c:pt>
                <c:pt idx="385">
                  <c:v>36.342380523681598</c:v>
                </c:pt>
                <c:pt idx="386">
                  <c:v>37.141817092895501</c:v>
                </c:pt>
                <c:pt idx="387">
                  <c:v>37.941532135009801</c:v>
                </c:pt>
                <c:pt idx="388">
                  <c:v>38.775783538818402</c:v>
                </c:pt>
                <c:pt idx="389">
                  <c:v>39.569759368896499</c:v>
                </c:pt>
                <c:pt idx="390">
                  <c:v>40.392097473144503</c:v>
                </c:pt>
                <c:pt idx="391">
                  <c:v>41.170871734619098</c:v>
                </c:pt>
                <c:pt idx="392">
                  <c:v>41.944808959960902</c:v>
                </c:pt>
                <c:pt idx="393">
                  <c:v>42.757120132446303</c:v>
                </c:pt>
                <c:pt idx="394">
                  <c:v>43.584388732910199</c:v>
                </c:pt>
                <c:pt idx="395">
                  <c:v>44.395814895629897</c:v>
                </c:pt>
                <c:pt idx="396">
                  <c:v>45.184883117675803</c:v>
                </c:pt>
                <c:pt idx="397">
                  <c:v>45.994682312011697</c:v>
                </c:pt>
                <c:pt idx="398">
                  <c:v>46.798606872558601</c:v>
                </c:pt>
                <c:pt idx="399">
                  <c:v>47.645824432372997</c:v>
                </c:pt>
                <c:pt idx="400">
                  <c:v>48.461046218872099</c:v>
                </c:pt>
                <c:pt idx="401">
                  <c:v>49.255157470703097</c:v>
                </c:pt>
                <c:pt idx="402">
                  <c:v>50.076513290405302</c:v>
                </c:pt>
                <c:pt idx="403">
                  <c:v>50.872373580932603</c:v>
                </c:pt>
                <c:pt idx="404">
                  <c:v>51.670902252197301</c:v>
                </c:pt>
                <c:pt idx="405">
                  <c:v>52.494590759277301</c:v>
                </c:pt>
                <c:pt idx="406">
                  <c:v>53.325922012329102</c:v>
                </c:pt>
                <c:pt idx="407">
                  <c:v>54.147443771362298</c:v>
                </c:pt>
                <c:pt idx="408">
                  <c:v>54.935157775878899</c:v>
                </c:pt>
                <c:pt idx="409">
                  <c:v>55.717334747314503</c:v>
                </c:pt>
                <c:pt idx="410">
                  <c:v>56.530538558959996</c:v>
                </c:pt>
                <c:pt idx="411">
                  <c:v>57.345262527465799</c:v>
                </c:pt>
                <c:pt idx="412">
                  <c:v>58.149358749389599</c:v>
                </c:pt>
                <c:pt idx="413">
                  <c:v>58.963260650634801</c:v>
                </c:pt>
              </c:numCache>
            </c:numRef>
          </c:cat>
          <c:val>
            <c:numRef>
              <c:f>'Blank holder correction'!$E$3:$E$416</c:f>
              <c:numCache>
                <c:formatCode>0.00E+00</c:formatCode>
                <c:ptCount val="414"/>
                <c:pt idx="0">
                  <c:v>1.0151681048448499E-4</c:v>
                </c:pt>
                <c:pt idx="1">
                  <c:v>1.02258017374476E-4</c:v>
                </c:pt>
                <c:pt idx="2">
                  <c:v>1.02766801885763E-4</c:v>
                </c:pt>
                <c:pt idx="3">
                  <c:v>1.03336621365448E-4</c:v>
                </c:pt>
                <c:pt idx="4">
                  <c:v>1.03939869929787E-4</c:v>
                </c:pt>
                <c:pt idx="5">
                  <c:v>1.0459810833194499E-4</c:v>
                </c:pt>
                <c:pt idx="6">
                  <c:v>1.05333197377423E-4</c:v>
                </c:pt>
                <c:pt idx="7">
                  <c:v>1.0603501222004299E-4</c:v>
                </c:pt>
                <c:pt idx="8">
                  <c:v>1.06756794065893E-4</c:v>
                </c:pt>
                <c:pt idx="9">
                  <c:v>1.07513543631218E-4</c:v>
                </c:pt>
                <c:pt idx="10">
                  <c:v>1.0823469413056E-4</c:v>
                </c:pt>
                <c:pt idx="11">
                  <c:v>1.08861170285951E-4</c:v>
                </c:pt>
                <c:pt idx="12">
                  <c:v>1.09415824744335E-4</c:v>
                </c:pt>
                <c:pt idx="13">
                  <c:v>1.09907439797865E-4</c:v>
                </c:pt>
                <c:pt idx="14">
                  <c:v>1.10393057025593E-4</c:v>
                </c:pt>
                <c:pt idx="15">
                  <c:v>1.1084442225097701E-4</c:v>
                </c:pt>
                <c:pt idx="16">
                  <c:v>1.1119628560316199E-4</c:v>
                </c:pt>
                <c:pt idx="17">
                  <c:v>1.1153135657605501E-4</c:v>
                </c:pt>
                <c:pt idx="18">
                  <c:v>1.11814763243041E-4</c:v>
                </c:pt>
                <c:pt idx="19">
                  <c:v>1.12062475830661E-4</c:v>
                </c:pt>
                <c:pt idx="20">
                  <c:v>1.12358934577489E-4</c:v>
                </c:pt>
                <c:pt idx="21">
                  <c:v>1.12611111394812E-4</c:v>
                </c:pt>
                <c:pt idx="22">
                  <c:v>1.1286639977364201E-4</c:v>
                </c:pt>
                <c:pt idx="23">
                  <c:v>1.13123753984403E-4</c:v>
                </c:pt>
                <c:pt idx="24">
                  <c:v>1.13372881462114E-4</c:v>
                </c:pt>
                <c:pt idx="25">
                  <c:v>1.13664451545008E-4</c:v>
                </c:pt>
                <c:pt idx="26">
                  <c:v>1.13903524306139E-4</c:v>
                </c:pt>
                <c:pt idx="27">
                  <c:v>1.1418473370946E-4</c:v>
                </c:pt>
                <c:pt idx="28">
                  <c:v>1.14432443507682E-4</c:v>
                </c:pt>
                <c:pt idx="29">
                  <c:v>1.14679651011968E-4</c:v>
                </c:pt>
                <c:pt idx="30">
                  <c:v>1.1493800187134201E-4</c:v>
                </c:pt>
                <c:pt idx="31">
                  <c:v>1.1524604307841401E-4</c:v>
                </c:pt>
                <c:pt idx="32">
                  <c:v>1.15558470092085E-4</c:v>
                </c:pt>
                <c:pt idx="33">
                  <c:v>1.15880978141218E-4</c:v>
                </c:pt>
                <c:pt idx="34">
                  <c:v>1.16262441548394E-4</c:v>
                </c:pt>
                <c:pt idx="35">
                  <c:v>1.1660922868990999E-4</c:v>
                </c:pt>
                <c:pt idx="36">
                  <c:v>1.16977246261522E-4</c:v>
                </c:pt>
                <c:pt idx="37">
                  <c:v>1.17337601974168E-4</c:v>
                </c:pt>
                <c:pt idx="38">
                  <c:v>1.17711673112902E-4</c:v>
                </c:pt>
                <c:pt idx="39">
                  <c:v>1.18064881944443E-4</c:v>
                </c:pt>
                <c:pt idx="40">
                  <c:v>1.18429839970735E-4</c:v>
                </c:pt>
                <c:pt idx="41">
                  <c:v>1.18814029066792E-4</c:v>
                </c:pt>
                <c:pt idx="42">
                  <c:v>1.19196423598592E-4</c:v>
                </c:pt>
                <c:pt idx="43">
                  <c:v>1.19557962380414E-4</c:v>
                </c:pt>
                <c:pt idx="44">
                  <c:v>1.19930175318561E-4</c:v>
                </c:pt>
                <c:pt idx="45">
                  <c:v>1.20303927850084E-4</c:v>
                </c:pt>
                <c:pt idx="46">
                  <c:v>1.2067546480837401E-4</c:v>
                </c:pt>
                <c:pt idx="47">
                  <c:v>1.2106114243869001E-4</c:v>
                </c:pt>
                <c:pt idx="48">
                  <c:v>1.2144743842122201E-4</c:v>
                </c:pt>
                <c:pt idx="49">
                  <c:v>1.21810317684028E-4</c:v>
                </c:pt>
                <c:pt idx="50">
                  <c:v>1.2220945911037501E-4</c:v>
                </c:pt>
                <c:pt idx="51">
                  <c:v>1.2257765343898699E-4</c:v>
                </c:pt>
                <c:pt idx="52">
                  <c:v>1.2295545753411501E-4</c:v>
                </c:pt>
                <c:pt idx="53">
                  <c:v>1.2335400666249499E-4</c:v>
                </c:pt>
                <c:pt idx="54">
                  <c:v>1.23746329825213E-4</c:v>
                </c:pt>
                <c:pt idx="55">
                  <c:v>1.2414949344828299E-4</c:v>
                </c:pt>
                <c:pt idx="56">
                  <c:v>1.24527313565372E-4</c:v>
                </c:pt>
                <c:pt idx="57">
                  <c:v>1.24916283868094E-4</c:v>
                </c:pt>
                <c:pt idx="58">
                  <c:v>1.2530535695645599E-4</c:v>
                </c:pt>
                <c:pt idx="59">
                  <c:v>1.2570047012343499E-4</c:v>
                </c:pt>
                <c:pt idx="60">
                  <c:v>1.2609550534661699E-4</c:v>
                </c:pt>
                <c:pt idx="61">
                  <c:v>1.26482637297132E-4</c:v>
                </c:pt>
                <c:pt idx="62">
                  <c:v>1.26887558771933E-4</c:v>
                </c:pt>
                <c:pt idx="63">
                  <c:v>1.27260116048428E-4</c:v>
                </c:pt>
                <c:pt idx="64">
                  <c:v>1.27668370155339E-4</c:v>
                </c:pt>
                <c:pt idx="65">
                  <c:v>1.2804201651248201E-4</c:v>
                </c:pt>
                <c:pt idx="66">
                  <c:v>1.2842978496428799E-4</c:v>
                </c:pt>
                <c:pt idx="67">
                  <c:v>1.2882875695549001E-4</c:v>
                </c:pt>
                <c:pt idx="68">
                  <c:v>1.2923503312395001E-4</c:v>
                </c:pt>
                <c:pt idx="69">
                  <c:v>1.2961828948205201E-4</c:v>
                </c:pt>
                <c:pt idx="70">
                  <c:v>1.3002116307895501E-4</c:v>
                </c:pt>
                <c:pt idx="71">
                  <c:v>1.3040891560363901E-4</c:v>
                </c:pt>
                <c:pt idx="72">
                  <c:v>1.30802827930878E-4</c:v>
                </c:pt>
                <c:pt idx="73">
                  <c:v>1.31190143870627E-4</c:v>
                </c:pt>
                <c:pt idx="74">
                  <c:v>1.31577598491874E-4</c:v>
                </c:pt>
                <c:pt idx="75">
                  <c:v>1.3196895594915999E-4</c:v>
                </c:pt>
                <c:pt idx="76">
                  <c:v>1.3234526777320399E-4</c:v>
                </c:pt>
                <c:pt idx="77">
                  <c:v>1.3273793321992401E-4</c:v>
                </c:pt>
                <c:pt idx="78">
                  <c:v>1.3310778854479601E-4</c:v>
                </c:pt>
                <c:pt idx="79">
                  <c:v>1.3349150075046899E-4</c:v>
                </c:pt>
                <c:pt idx="80">
                  <c:v>1.3386176266875699E-4</c:v>
                </c:pt>
                <c:pt idx="81">
                  <c:v>1.3423111719771899E-4</c:v>
                </c:pt>
                <c:pt idx="82">
                  <c:v>1.3460217869240099E-4</c:v>
                </c:pt>
                <c:pt idx="83">
                  <c:v>1.34949882666606E-4</c:v>
                </c:pt>
                <c:pt idx="84">
                  <c:v>1.35312641204335E-4</c:v>
                </c:pt>
                <c:pt idx="85">
                  <c:v>1.3565643571139199E-4</c:v>
                </c:pt>
                <c:pt idx="86">
                  <c:v>1.35978833214884E-4</c:v>
                </c:pt>
                <c:pt idx="87">
                  <c:v>1.3632639667121899E-4</c:v>
                </c:pt>
                <c:pt idx="88">
                  <c:v>1.3664567791238399E-4</c:v>
                </c:pt>
                <c:pt idx="89">
                  <c:v>1.36959580807568E-4</c:v>
                </c:pt>
                <c:pt idx="90">
                  <c:v>1.37240208794733E-4</c:v>
                </c:pt>
                <c:pt idx="91">
                  <c:v>1.3753347876000499E-4</c:v>
                </c:pt>
                <c:pt idx="92">
                  <c:v>1.3775127780963099E-4</c:v>
                </c:pt>
                <c:pt idx="93">
                  <c:v>1.37902104843976E-4</c:v>
                </c:pt>
                <c:pt idx="94">
                  <c:v>1.3770270964513499E-4</c:v>
                </c:pt>
                <c:pt idx="95">
                  <c:v>1.36389177796926E-4</c:v>
                </c:pt>
                <c:pt idx="96">
                  <c:v>1.32287282031549E-4</c:v>
                </c:pt>
                <c:pt idx="97">
                  <c:v>1.20608189386492E-4</c:v>
                </c:pt>
                <c:pt idx="98">
                  <c:v>9.6624807971491201E-5</c:v>
                </c:pt>
                <c:pt idx="99">
                  <c:v>6.5447656192716902E-5</c:v>
                </c:pt>
                <c:pt idx="100">
                  <c:v>3.6065667028969603E-5</c:v>
                </c:pt>
                <c:pt idx="101">
                  <c:v>1.11229357821416E-5</c:v>
                </c:pt>
                <c:pt idx="102">
                  <c:v>-8.7670887069601303E-6</c:v>
                </c:pt>
                <c:pt idx="103">
                  <c:v>-2.4234186507922799E-5</c:v>
                </c:pt>
                <c:pt idx="104">
                  <c:v>-3.5681915318083398E-5</c:v>
                </c:pt>
                <c:pt idx="105">
                  <c:v>-4.2603437227868099E-5</c:v>
                </c:pt>
                <c:pt idx="106">
                  <c:v>-4.5760977333444401E-5</c:v>
                </c:pt>
                <c:pt idx="107">
                  <c:v>-4.7281979574368903E-5</c:v>
                </c:pt>
                <c:pt idx="108">
                  <c:v>-4.8193443619286899E-5</c:v>
                </c:pt>
                <c:pt idx="109">
                  <c:v>-4.8869262746998498E-5</c:v>
                </c:pt>
                <c:pt idx="110">
                  <c:v>-4.9435564109087198E-5</c:v>
                </c:pt>
                <c:pt idx="111">
                  <c:v>-4.9942699892722998E-5</c:v>
                </c:pt>
                <c:pt idx="112">
                  <c:v>-5.04007934334395E-5</c:v>
                </c:pt>
                <c:pt idx="113">
                  <c:v>-5.08213084166974E-5</c:v>
                </c:pt>
                <c:pt idx="114">
                  <c:v>-5.12132773560654E-5</c:v>
                </c:pt>
                <c:pt idx="115">
                  <c:v>-5.1567682256810003E-5</c:v>
                </c:pt>
                <c:pt idx="116">
                  <c:v>-5.1907028346091102E-5</c:v>
                </c:pt>
                <c:pt idx="117">
                  <c:v>-5.2218718762631601E-5</c:v>
                </c:pt>
                <c:pt idx="118">
                  <c:v>-5.2509773753975498E-5</c:v>
                </c:pt>
                <c:pt idx="119">
                  <c:v>-5.2785140234458503E-5</c:v>
                </c:pt>
                <c:pt idx="120">
                  <c:v>-5.3049159152473298E-5</c:v>
                </c:pt>
                <c:pt idx="121">
                  <c:v>-5.3297685912669498E-5</c:v>
                </c:pt>
                <c:pt idx="122">
                  <c:v>-5.3525906666469801E-5</c:v>
                </c:pt>
                <c:pt idx="123">
                  <c:v>-5.3746168668321602E-5</c:v>
                </c:pt>
                <c:pt idx="124">
                  <c:v>-5.3936837450819601E-5</c:v>
                </c:pt>
                <c:pt idx="125">
                  <c:v>-5.4143644166289998E-5</c:v>
                </c:pt>
                <c:pt idx="126">
                  <c:v>-5.4321572605653103E-5</c:v>
                </c:pt>
                <c:pt idx="127">
                  <c:v>-5.45083306149977E-5</c:v>
                </c:pt>
                <c:pt idx="128">
                  <c:v>-5.4674428322234701E-5</c:v>
                </c:pt>
                <c:pt idx="129">
                  <c:v>-5.4829413547791599E-5</c:v>
                </c:pt>
                <c:pt idx="130">
                  <c:v>-5.4980090711114698E-5</c:v>
                </c:pt>
                <c:pt idx="131">
                  <c:v>-5.5129507537755503E-5</c:v>
                </c:pt>
                <c:pt idx="132">
                  <c:v>-5.5271822256569798E-5</c:v>
                </c:pt>
                <c:pt idx="133">
                  <c:v>-5.5398410037304499E-5</c:v>
                </c:pt>
                <c:pt idx="134">
                  <c:v>-5.55224020945896E-5</c:v>
                </c:pt>
                <c:pt idx="135">
                  <c:v>-5.5648983733793E-5</c:v>
                </c:pt>
                <c:pt idx="136">
                  <c:v>-5.5752261402393801E-5</c:v>
                </c:pt>
                <c:pt idx="137">
                  <c:v>-5.5851964544321398E-5</c:v>
                </c:pt>
                <c:pt idx="138">
                  <c:v>-5.59513933710656E-5</c:v>
                </c:pt>
                <c:pt idx="139">
                  <c:v>-5.6053649862677397E-5</c:v>
                </c:pt>
                <c:pt idx="140">
                  <c:v>-5.6147956581668399E-5</c:v>
                </c:pt>
                <c:pt idx="141">
                  <c:v>-5.6233387435000398E-5</c:v>
                </c:pt>
                <c:pt idx="142">
                  <c:v>-5.6308496110280099E-5</c:v>
                </c:pt>
                <c:pt idx="143">
                  <c:v>-5.63942536578873E-5</c:v>
                </c:pt>
                <c:pt idx="144">
                  <c:v>-5.6465603872320498E-5</c:v>
                </c:pt>
                <c:pt idx="145">
                  <c:v>-5.65305442620507E-5</c:v>
                </c:pt>
                <c:pt idx="146">
                  <c:v>-5.6604185534527597E-5</c:v>
                </c:pt>
                <c:pt idx="147">
                  <c:v>-5.6671201272278697E-5</c:v>
                </c:pt>
                <c:pt idx="148">
                  <c:v>-5.6738896962926803E-5</c:v>
                </c:pt>
                <c:pt idx="149">
                  <c:v>-5.6802013360365402E-5</c:v>
                </c:pt>
                <c:pt idx="150">
                  <c:v>-5.6851414788490598E-5</c:v>
                </c:pt>
                <c:pt idx="151">
                  <c:v>-5.6903792863593702E-5</c:v>
                </c:pt>
                <c:pt idx="152">
                  <c:v>-5.69669101953969E-5</c:v>
                </c:pt>
                <c:pt idx="153">
                  <c:v>-5.7018271145031099E-5</c:v>
                </c:pt>
                <c:pt idx="154">
                  <c:v>-5.7063722778235401E-5</c:v>
                </c:pt>
                <c:pt idx="155">
                  <c:v>-5.7115956252472298E-5</c:v>
                </c:pt>
                <c:pt idx="156">
                  <c:v>-5.7165939225037099E-5</c:v>
                </c:pt>
                <c:pt idx="157">
                  <c:v>-5.7210693374562698E-5</c:v>
                </c:pt>
                <c:pt idx="158">
                  <c:v>-5.7253025804194402E-5</c:v>
                </c:pt>
                <c:pt idx="159">
                  <c:v>-5.73059619599077E-5</c:v>
                </c:pt>
                <c:pt idx="160">
                  <c:v>-5.7329938448923802E-5</c:v>
                </c:pt>
                <c:pt idx="161">
                  <c:v>-5.7355453281364302E-5</c:v>
                </c:pt>
                <c:pt idx="162">
                  <c:v>-5.74065827843962E-5</c:v>
                </c:pt>
                <c:pt idx="163">
                  <c:v>-5.7430166843324798E-5</c:v>
                </c:pt>
                <c:pt idx="164">
                  <c:v>-5.7461563087404799E-5</c:v>
                </c:pt>
                <c:pt idx="165">
                  <c:v>-5.74967850372313E-5</c:v>
                </c:pt>
                <c:pt idx="166">
                  <c:v>-5.7523277080381098E-5</c:v>
                </c:pt>
                <c:pt idx="167">
                  <c:v>-5.7558172105625697E-5</c:v>
                </c:pt>
                <c:pt idx="168">
                  <c:v>-5.7576688940288999E-5</c:v>
                </c:pt>
                <c:pt idx="169">
                  <c:v>-5.7608962784040198E-5</c:v>
                </c:pt>
                <c:pt idx="170">
                  <c:v>-5.7624574097680503E-5</c:v>
                </c:pt>
                <c:pt idx="171">
                  <c:v>-5.7633937413348099E-5</c:v>
                </c:pt>
                <c:pt idx="172">
                  <c:v>-5.76820613857389E-5</c:v>
                </c:pt>
                <c:pt idx="173">
                  <c:v>-5.7695309416756203E-5</c:v>
                </c:pt>
                <c:pt idx="174">
                  <c:v>-5.7713132511515901E-5</c:v>
                </c:pt>
                <c:pt idx="175">
                  <c:v>-5.7735944220704203E-5</c:v>
                </c:pt>
                <c:pt idx="176">
                  <c:v>-5.7736752907380102E-5</c:v>
                </c:pt>
                <c:pt idx="177">
                  <c:v>-5.7754107086041697E-5</c:v>
                </c:pt>
                <c:pt idx="178">
                  <c:v>-5.7776906116600898E-5</c:v>
                </c:pt>
                <c:pt idx="179">
                  <c:v>-5.7792467393385197E-5</c:v>
                </c:pt>
                <c:pt idx="180">
                  <c:v>-5.7814117702544399E-5</c:v>
                </c:pt>
                <c:pt idx="181">
                  <c:v>-5.7814996702202399E-5</c:v>
                </c:pt>
                <c:pt idx="182">
                  <c:v>-5.78383473282755E-5</c:v>
                </c:pt>
                <c:pt idx="183">
                  <c:v>-5.7869026947642398E-5</c:v>
                </c:pt>
                <c:pt idx="184">
                  <c:v>-5.7878611766117897E-5</c:v>
                </c:pt>
                <c:pt idx="185">
                  <c:v>-5.7889655314555503E-5</c:v>
                </c:pt>
                <c:pt idx="186">
                  <c:v>-5.7894491306801E-5</c:v>
                </c:pt>
                <c:pt idx="187">
                  <c:v>-5.7898613123565997E-5</c:v>
                </c:pt>
                <c:pt idx="188">
                  <c:v>-5.7911350653526501E-5</c:v>
                </c:pt>
                <c:pt idx="189">
                  <c:v>-5.7912297697120302E-5</c:v>
                </c:pt>
                <c:pt idx="190">
                  <c:v>-5.79259610677369E-5</c:v>
                </c:pt>
                <c:pt idx="191">
                  <c:v>-5.7920157745748099E-5</c:v>
                </c:pt>
                <c:pt idx="192">
                  <c:v>-5.7930005285397299E-5</c:v>
                </c:pt>
                <c:pt idx="193">
                  <c:v>-5.7930364376599202E-5</c:v>
                </c:pt>
                <c:pt idx="194">
                  <c:v>-5.7944929895666497E-5</c:v>
                </c:pt>
                <c:pt idx="195">
                  <c:v>-5.79491000421737E-5</c:v>
                </c:pt>
                <c:pt idx="196">
                  <c:v>-5.7922562040385002E-5</c:v>
                </c:pt>
                <c:pt idx="197">
                  <c:v>-5.7951347955091899E-5</c:v>
                </c:pt>
                <c:pt idx="198">
                  <c:v>-5.7945970248369598E-5</c:v>
                </c:pt>
                <c:pt idx="199">
                  <c:v>-5.7957286433374097E-5</c:v>
                </c:pt>
                <c:pt idx="200">
                  <c:v>-5.7954357807148203E-5</c:v>
                </c:pt>
                <c:pt idx="201">
                  <c:v>-5.7959041294148099E-5</c:v>
                </c:pt>
                <c:pt idx="202">
                  <c:v>-5.7960897601307701E-5</c:v>
                </c:pt>
                <c:pt idx="203">
                  <c:v>-5.7951675335177701E-5</c:v>
                </c:pt>
                <c:pt idx="204">
                  <c:v>-5.79658342626136E-5</c:v>
                </c:pt>
                <c:pt idx="205">
                  <c:v>-5.7950298454207799E-5</c:v>
                </c:pt>
                <c:pt idx="206">
                  <c:v>-5.7948959292165202E-5</c:v>
                </c:pt>
                <c:pt idx="207">
                  <c:v>-5.7949154279874897E-5</c:v>
                </c:pt>
                <c:pt idx="208">
                  <c:v>-5.7958375623630198E-5</c:v>
                </c:pt>
                <c:pt idx="209">
                  <c:v>-5.7944452193006597E-5</c:v>
                </c:pt>
                <c:pt idx="210">
                  <c:v>-5.7943453010919098E-5</c:v>
                </c:pt>
                <c:pt idx="211">
                  <c:v>-5.7935867737781701E-5</c:v>
                </c:pt>
                <c:pt idx="212">
                  <c:v>-5.7942560224200101E-5</c:v>
                </c:pt>
                <c:pt idx="213">
                  <c:v>-5.7937353004561703E-5</c:v>
                </c:pt>
                <c:pt idx="214">
                  <c:v>-5.7943979797326603E-5</c:v>
                </c:pt>
                <c:pt idx="215">
                  <c:v>-5.7944701011834802E-5</c:v>
                </c:pt>
                <c:pt idx="216">
                  <c:v>-5.7935088964117499E-5</c:v>
                </c:pt>
                <c:pt idx="217">
                  <c:v>-5.7927424316267699E-5</c:v>
                </c:pt>
                <c:pt idx="218">
                  <c:v>-5.7915580559012699E-5</c:v>
                </c:pt>
                <c:pt idx="219">
                  <c:v>-5.7912992110110899E-5</c:v>
                </c:pt>
                <c:pt idx="220">
                  <c:v>-5.7905002995051102E-5</c:v>
                </c:pt>
                <c:pt idx="221">
                  <c:v>-5.7916074583654403E-5</c:v>
                </c:pt>
                <c:pt idx="222">
                  <c:v>-5.7903870782264699E-5</c:v>
                </c:pt>
                <c:pt idx="223">
                  <c:v>-5.7887106504377498E-5</c:v>
                </c:pt>
                <c:pt idx="224">
                  <c:v>-5.7890817760522102E-5</c:v>
                </c:pt>
                <c:pt idx="225">
                  <c:v>-5.7881514239484102E-5</c:v>
                </c:pt>
                <c:pt idx="226">
                  <c:v>-5.7863722725225503E-5</c:v>
                </c:pt>
                <c:pt idx="227">
                  <c:v>-5.7858248440356599E-5</c:v>
                </c:pt>
                <c:pt idx="228">
                  <c:v>-5.78548576110979E-5</c:v>
                </c:pt>
                <c:pt idx="229">
                  <c:v>-5.7840389638066002E-5</c:v>
                </c:pt>
                <c:pt idx="230">
                  <c:v>-5.7841329201406001E-5</c:v>
                </c:pt>
                <c:pt idx="231">
                  <c:v>-5.7823145608378801E-5</c:v>
                </c:pt>
                <c:pt idx="232">
                  <c:v>-5.78246699594002E-5</c:v>
                </c:pt>
                <c:pt idx="233">
                  <c:v>-5.7830216865534001E-5</c:v>
                </c:pt>
                <c:pt idx="234">
                  <c:v>-5.7825913812745298E-5</c:v>
                </c:pt>
                <c:pt idx="235">
                  <c:v>-5.7815977451678199E-5</c:v>
                </c:pt>
                <c:pt idx="236">
                  <c:v>-5.7796829974969903E-5</c:v>
                </c:pt>
                <c:pt idx="237">
                  <c:v>-5.7778993582059003E-5</c:v>
                </c:pt>
                <c:pt idx="238">
                  <c:v>-5.7793531177961703E-5</c:v>
                </c:pt>
                <c:pt idx="239">
                  <c:v>-5.7764812465890502E-5</c:v>
                </c:pt>
                <c:pt idx="240">
                  <c:v>-5.77751888591496E-5</c:v>
                </c:pt>
                <c:pt idx="241">
                  <c:v>-5.77434429675041E-5</c:v>
                </c:pt>
                <c:pt idx="242">
                  <c:v>-5.7724708459454199E-5</c:v>
                </c:pt>
                <c:pt idx="243">
                  <c:v>-5.7729811920021398E-5</c:v>
                </c:pt>
                <c:pt idx="244">
                  <c:v>-5.7705417456804202E-5</c:v>
                </c:pt>
                <c:pt idx="245">
                  <c:v>-5.76988337461853E-5</c:v>
                </c:pt>
                <c:pt idx="246">
                  <c:v>-5.7669350479461099E-5</c:v>
                </c:pt>
                <c:pt idx="247">
                  <c:v>-5.76536591481809E-5</c:v>
                </c:pt>
                <c:pt idx="248">
                  <c:v>-5.7621954918753001E-5</c:v>
                </c:pt>
                <c:pt idx="249">
                  <c:v>-5.7613551901708097E-5</c:v>
                </c:pt>
                <c:pt idx="250">
                  <c:v>-5.75836871692131E-5</c:v>
                </c:pt>
                <c:pt idx="251">
                  <c:v>-5.7566835432164797E-5</c:v>
                </c:pt>
                <c:pt idx="252">
                  <c:v>-5.75743840327468E-5</c:v>
                </c:pt>
                <c:pt idx="253">
                  <c:v>-5.7538436411949801E-5</c:v>
                </c:pt>
                <c:pt idx="254">
                  <c:v>-5.75123846967833E-5</c:v>
                </c:pt>
                <c:pt idx="255">
                  <c:v>-5.7488928577542897E-5</c:v>
                </c:pt>
                <c:pt idx="256">
                  <c:v>-5.7433810366306303E-5</c:v>
                </c:pt>
                <c:pt idx="257">
                  <c:v>-5.7408818570218502E-5</c:v>
                </c:pt>
                <c:pt idx="258">
                  <c:v>-5.7384041636247298E-5</c:v>
                </c:pt>
                <c:pt idx="259">
                  <c:v>-5.73642408129521E-5</c:v>
                </c:pt>
                <c:pt idx="260">
                  <c:v>-5.7326195368601599E-5</c:v>
                </c:pt>
                <c:pt idx="261">
                  <c:v>-5.7286968519888801E-5</c:v>
                </c:pt>
                <c:pt idx="262">
                  <c:v>-5.7255292605846901E-5</c:v>
                </c:pt>
                <c:pt idx="263">
                  <c:v>-5.7215302795301697E-5</c:v>
                </c:pt>
                <c:pt idx="264">
                  <c:v>-5.7146736236605601E-5</c:v>
                </c:pt>
                <c:pt idx="265">
                  <c:v>-5.71092598155731E-5</c:v>
                </c:pt>
                <c:pt idx="266">
                  <c:v>-5.7042845375626998E-5</c:v>
                </c:pt>
                <c:pt idx="267">
                  <c:v>-5.7002319070530502E-5</c:v>
                </c:pt>
                <c:pt idx="268">
                  <c:v>-5.6930663910360802E-5</c:v>
                </c:pt>
                <c:pt idx="269">
                  <c:v>-5.6878541951432997E-5</c:v>
                </c:pt>
                <c:pt idx="270">
                  <c:v>-5.6831950157485797E-5</c:v>
                </c:pt>
                <c:pt idx="271">
                  <c:v>-5.6786382931971297E-5</c:v>
                </c:pt>
                <c:pt idx="272">
                  <c:v>-5.6717046385996802E-5</c:v>
                </c:pt>
                <c:pt idx="273">
                  <c:v>-5.6671727034825897E-5</c:v>
                </c:pt>
                <c:pt idx="274">
                  <c:v>-5.6604716752222599E-5</c:v>
                </c:pt>
                <c:pt idx="275">
                  <c:v>-5.65533696776054E-5</c:v>
                </c:pt>
                <c:pt idx="276">
                  <c:v>-5.6480359577712401E-5</c:v>
                </c:pt>
                <c:pt idx="277">
                  <c:v>-5.6436454340498498E-5</c:v>
                </c:pt>
                <c:pt idx="278">
                  <c:v>-5.63820892491118E-5</c:v>
                </c:pt>
                <c:pt idx="279">
                  <c:v>-5.63151394068672E-5</c:v>
                </c:pt>
                <c:pt idx="280">
                  <c:v>-5.6246955634399599E-5</c:v>
                </c:pt>
                <c:pt idx="281">
                  <c:v>-5.6184169672041699E-5</c:v>
                </c:pt>
                <c:pt idx="282">
                  <c:v>-5.6124186851790103E-5</c:v>
                </c:pt>
                <c:pt idx="283">
                  <c:v>-5.6053797423169401E-5</c:v>
                </c:pt>
                <c:pt idx="284">
                  <c:v>-5.5991085565046503E-5</c:v>
                </c:pt>
                <c:pt idx="285">
                  <c:v>-5.5933905063218098E-5</c:v>
                </c:pt>
                <c:pt idx="286">
                  <c:v>-5.5873518221649402E-5</c:v>
                </c:pt>
                <c:pt idx="287">
                  <c:v>-5.5841649573653001E-5</c:v>
                </c:pt>
                <c:pt idx="288">
                  <c:v>-5.5737262969054598E-5</c:v>
                </c:pt>
                <c:pt idx="289">
                  <c:v>-5.5693433989088702E-5</c:v>
                </c:pt>
                <c:pt idx="290">
                  <c:v>-5.5607709686855199E-5</c:v>
                </c:pt>
                <c:pt idx="291">
                  <c:v>-5.5542904072874999E-5</c:v>
                </c:pt>
                <c:pt idx="292">
                  <c:v>-5.5463850073635297E-5</c:v>
                </c:pt>
                <c:pt idx="293">
                  <c:v>-5.5402864656336299E-5</c:v>
                </c:pt>
                <c:pt idx="294">
                  <c:v>-5.5327552606194603E-5</c:v>
                </c:pt>
                <c:pt idx="295">
                  <c:v>-5.5250269934233597E-5</c:v>
                </c:pt>
                <c:pt idx="296">
                  <c:v>-5.5184461734940198E-5</c:v>
                </c:pt>
                <c:pt idx="297">
                  <c:v>-5.5102127020554599E-5</c:v>
                </c:pt>
                <c:pt idx="298">
                  <c:v>-5.5031411102442401E-5</c:v>
                </c:pt>
                <c:pt idx="299">
                  <c:v>-5.4935510365668098E-5</c:v>
                </c:pt>
                <c:pt idx="300">
                  <c:v>-5.48609364437209E-5</c:v>
                </c:pt>
                <c:pt idx="301">
                  <c:v>-5.4763413409483503E-5</c:v>
                </c:pt>
                <c:pt idx="302">
                  <c:v>-5.4684029007182602E-5</c:v>
                </c:pt>
                <c:pt idx="303">
                  <c:v>-5.4577841479890497E-5</c:v>
                </c:pt>
                <c:pt idx="304">
                  <c:v>-5.4484482786137303E-5</c:v>
                </c:pt>
                <c:pt idx="305">
                  <c:v>-5.4391666089433997E-5</c:v>
                </c:pt>
                <c:pt idx="306">
                  <c:v>-5.4286538790893697E-5</c:v>
                </c:pt>
                <c:pt idx="307">
                  <c:v>-5.4164223736283703E-5</c:v>
                </c:pt>
                <c:pt idx="308">
                  <c:v>-5.4054066651136299E-5</c:v>
                </c:pt>
                <c:pt idx="309">
                  <c:v>-5.3938919638247198E-5</c:v>
                </c:pt>
                <c:pt idx="310">
                  <c:v>-5.3810022608161201E-5</c:v>
                </c:pt>
                <c:pt idx="311">
                  <c:v>-5.3687127995778902E-5</c:v>
                </c:pt>
                <c:pt idx="312">
                  <c:v>-5.3557163877655799E-5</c:v>
                </c:pt>
                <c:pt idx="313">
                  <c:v>-5.3421280400961099E-5</c:v>
                </c:pt>
                <c:pt idx="314">
                  <c:v>-5.3274332741190001E-5</c:v>
                </c:pt>
                <c:pt idx="315">
                  <c:v>-5.3107599462708102E-5</c:v>
                </c:pt>
                <c:pt idx="316">
                  <c:v>-5.29489155985865E-5</c:v>
                </c:pt>
                <c:pt idx="317">
                  <c:v>-5.2660916495867202E-5</c:v>
                </c:pt>
                <c:pt idx="318">
                  <c:v>-5.2251014565297297E-5</c:v>
                </c:pt>
                <c:pt idx="319">
                  <c:v>-5.2039090463372403E-5</c:v>
                </c:pt>
                <c:pt idx="320">
                  <c:v>-5.1831099462400798E-5</c:v>
                </c:pt>
                <c:pt idx="321">
                  <c:v>-5.1606450156287897E-5</c:v>
                </c:pt>
                <c:pt idx="322">
                  <c:v>-5.1360466080562501E-5</c:v>
                </c:pt>
                <c:pt idx="323">
                  <c:v>-5.1114938742128003E-5</c:v>
                </c:pt>
                <c:pt idx="324">
                  <c:v>-5.0839410367305999E-5</c:v>
                </c:pt>
                <c:pt idx="325">
                  <c:v>-5.0563136986317197E-5</c:v>
                </c:pt>
                <c:pt idx="326">
                  <c:v>-5.0245048004582701E-5</c:v>
                </c:pt>
                <c:pt idx="327">
                  <c:v>-4.9922194379370897E-5</c:v>
                </c:pt>
                <c:pt idx="328">
                  <c:v>-4.9552190719887402E-5</c:v>
                </c:pt>
                <c:pt idx="329">
                  <c:v>-4.9166575894766401E-5</c:v>
                </c:pt>
                <c:pt idx="330">
                  <c:v>-4.8738119623257101E-5</c:v>
                </c:pt>
                <c:pt idx="331">
                  <c:v>-4.8282863928336703E-5</c:v>
                </c:pt>
                <c:pt idx="332">
                  <c:v>-4.7763145332210299E-5</c:v>
                </c:pt>
                <c:pt idx="333">
                  <c:v>-4.7211647945939598E-5</c:v>
                </c:pt>
                <c:pt idx="334">
                  <c:v>-4.6574784966662801E-5</c:v>
                </c:pt>
                <c:pt idx="335">
                  <c:v>-4.58543558461395E-5</c:v>
                </c:pt>
                <c:pt idx="336">
                  <c:v>-4.4837888507790201E-5</c:v>
                </c:pt>
                <c:pt idx="337">
                  <c:v>-4.3649248886278803E-5</c:v>
                </c:pt>
                <c:pt idx="338">
                  <c:v>-4.2326970748265898E-5</c:v>
                </c:pt>
                <c:pt idx="339">
                  <c:v>-4.0811433906543297E-5</c:v>
                </c:pt>
                <c:pt idx="340">
                  <c:v>-3.8962755891285197E-5</c:v>
                </c:pt>
                <c:pt idx="341">
                  <c:v>-3.6809808725792198E-5</c:v>
                </c:pt>
                <c:pt idx="342">
                  <c:v>-3.5852679277626703E-5</c:v>
                </c:pt>
                <c:pt idx="343">
                  <c:v>-3.5836300014147999E-5</c:v>
                </c:pt>
                <c:pt idx="344">
                  <c:v>-3.5823770527119003E-5</c:v>
                </c:pt>
                <c:pt idx="345">
                  <c:v>-3.5807955170645701E-5</c:v>
                </c:pt>
                <c:pt idx="346">
                  <c:v>-3.6583640456825098E-5</c:v>
                </c:pt>
                <c:pt idx="347">
                  <c:v>-3.8567699457358202E-5</c:v>
                </c:pt>
                <c:pt idx="348">
                  <c:v>-4.0258341949388401E-5</c:v>
                </c:pt>
                <c:pt idx="349">
                  <c:v>-4.1693022850695798E-5</c:v>
                </c:pt>
                <c:pt idx="350">
                  <c:v>-4.2914349958380203E-5</c:v>
                </c:pt>
                <c:pt idx="351">
                  <c:v>-4.39749674459743E-5</c:v>
                </c:pt>
                <c:pt idx="352">
                  <c:v>-4.4876865918497898E-5</c:v>
                </c:pt>
                <c:pt idx="353">
                  <c:v>-4.5687427700096298E-5</c:v>
                </c:pt>
                <c:pt idx="354">
                  <c:v>-4.6400916608766403E-5</c:v>
                </c:pt>
                <c:pt idx="355">
                  <c:v>-4.7023051625165697E-5</c:v>
                </c:pt>
                <c:pt idx="356">
                  <c:v>-4.7581841205063903E-5</c:v>
                </c:pt>
                <c:pt idx="357">
                  <c:v>-4.8085135108555099E-5</c:v>
                </c:pt>
                <c:pt idx="358">
                  <c:v>-4.8549327513138299E-5</c:v>
                </c:pt>
                <c:pt idx="359">
                  <c:v>-4.8969089311917201E-5</c:v>
                </c:pt>
                <c:pt idx="360">
                  <c:v>-4.94072805193846E-5</c:v>
                </c:pt>
                <c:pt idx="361">
                  <c:v>-4.9785879419204503E-5</c:v>
                </c:pt>
                <c:pt idx="362">
                  <c:v>-5.0112094801919601E-5</c:v>
                </c:pt>
                <c:pt idx="363">
                  <c:v>-5.04104826902302E-5</c:v>
                </c:pt>
                <c:pt idx="364">
                  <c:v>-5.0708193335420498E-5</c:v>
                </c:pt>
                <c:pt idx="365">
                  <c:v>-5.0954294646749403E-5</c:v>
                </c:pt>
                <c:pt idx="366">
                  <c:v>-5.1210766632031897E-5</c:v>
                </c:pt>
                <c:pt idx="367">
                  <c:v>-5.1451326055684099E-5</c:v>
                </c:pt>
                <c:pt idx="368">
                  <c:v>-5.1659256211662097E-5</c:v>
                </c:pt>
                <c:pt idx="369">
                  <c:v>-5.1877379726770703E-5</c:v>
                </c:pt>
                <c:pt idx="370">
                  <c:v>-5.2071119705460398E-5</c:v>
                </c:pt>
                <c:pt idx="371">
                  <c:v>-5.2256546026214697E-5</c:v>
                </c:pt>
                <c:pt idx="372">
                  <c:v>-5.2440150310533598E-5</c:v>
                </c:pt>
                <c:pt idx="373">
                  <c:v>-5.2608143656099503E-5</c:v>
                </c:pt>
                <c:pt idx="374">
                  <c:v>-5.2777442909152198E-5</c:v>
                </c:pt>
                <c:pt idx="375">
                  <c:v>-5.2940146938342297E-5</c:v>
                </c:pt>
                <c:pt idx="376">
                  <c:v>-5.3086890349656597E-5</c:v>
                </c:pt>
                <c:pt idx="377">
                  <c:v>-5.32224713374884E-5</c:v>
                </c:pt>
                <c:pt idx="378">
                  <c:v>-5.3358564062112102E-5</c:v>
                </c:pt>
                <c:pt idx="379">
                  <c:v>-5.3487349958861902E-5</c:v>
                </c:pt>
                <c:pt idx="380">
                  <c:v>-5.3621356027162599E-5</c:v>
                </c:pt>
                <c:pt idx="381">
                  <c:v>-5.3753927460052401E-5</c:v>
                </c:pt>
                <c:pt idx="382">
                  <c:v>-5.3870418291082501E-5</c:v>
                </c:pt>
                <c:pt idx="383">
                  <c:v>-5.3996000237769801E-5</c:v>
                </c:pt>
                <c:pt idx="384">
                  <c:v>-5.40950286941151E-5</c:v>
                </c:pt>
                <c:pt idx="385">
                  <c:v>-5.41983085255581E-5</c:v>
                </c:pt>
                <c:pt idx="386">
                  <c:v>-5.4303953989740501E-5</c:v>
                </c:pt>
                <c:pt idx="387">
                  <c:v>-5.43939426264369E-5</c:v>
                </c:pt>
                <c:pt idx="388">
                  <c:v>-5.4491635718641002E-5</c:v>
                </c:pt>
                <c:pt idx="389">
                  <c:v>-5.4598892338910298E-5</c:v>
                </c:pt>
                <c:pt idx="390">
                  <c:v>-5.4683591310524299E-5</c:v>
                </c:pt>
                <c:pt idx="391">
                  <c:v>-5.4766581515052302E-5</c:v>
                </c:pt>
                <c:pt idx="392">
                  <c:v>-5.4847892767034601E-5</c:v>
                </c:pt>
                <c:pt idx="393">
                  <c:v>-5.4929911441765298E-5</c:v>
                </c:pt>
                <c:pt idx="394">
                  <c:v>-5.5000364501420599E-5</c:v>
                </c:pt>
                <c:pt idx="395">
                  <c:v>-5.50788649457717E-5</c:v>
                </c:pt>
                <c:pt idx="396">
                  <c:v>-5.5140805887346599E-5</c:v>
                </c:pt>
                <c:pt idx="397">
                  <c:v>-5.5199303140645301E-5</c:v>
                </c:pt>
                <c:pt idx="398">
                  <c:v>-5.5258429139070998E-5</c:v>
                </c:pt>
                <c:pt idx="399">
                  <c:v>-5.53169526342707E-5</c:v>
                </c:pt>
                <c:pt idx="400">
                  <c:v>-5.5355859407604402E-5</c:v>
                </c:pt>
                <c:pt idx="401">
                  <c:v>-5.5396818437080697E-5</c:v>
                </c:pt>
                <c:pt idx="402">
                  <c:v>-5.5425465187547302E-5</c:v>
                </c:pt>
                <c:pt idx="403">
                  <c:v>-5.5467968308457399E-5</c:v>
                </c:pt>
                <c:pt idx="404">
                  <c:v>-5.5485640880151799E-5</c:v>
                </c:pt>
                <c:pt idx="405">
                  <c:v>-5.5527786678231901E-5</c:v>
                </c:pt>
                <c:pt idx="406">
                  <c:v>-5.5543060266554503E-5</c:v>
                </c:pt>
                <c:pt idx="407">
                  <c:v>-5.5582001885518899E-5</c:v>
                </c:pt>
                <c:pt idx="408">
                  <c:v>-5.56061720400388E-5</c:v>
                </c:pt>
                <c:pt idx="409">
                  <c:v>-5.5642543273354797E-5</c:v>
                </c:pt>
                <c:pt idx="410">
                  <c:v>-5.5668510913339098E-5</c:v>
                </c:pt>
                <c:pt idx="411">
                  <c:v>-5.5691674974893902E-5</c:v>
                </c:pt>
                <c:pt idx="412">
                  <c:v>-5.5711844519032298E-5</c:v>
                </c:pt>
                <c:pt idx="413">
                  <c:v>-5.5729067573095598E-5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D-4719-9F19-AFBE7E440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85112"/>
        <c:axId val="325787856"/>
      </c:lineChart>
      <c:catAx>
        <c:axId val="325785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25787856"/>
        <c:crosses val="autoZero"/>
        <c:auto val="1"/>
        <c:lblAlgn val="ctr"/>
        <c:lblOffset val="100"/>
        <c:noMultiLvlLbl val="0"/>
      </c:catAx>
      <c:valAx>
        <c:axId val="3257878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25785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405367</xdr:colOff>
      <xdr:row>4</xdr:row>
      <xdr:rowOff>129140</xdr:rowOff>
    </xdr:from>
    <xdr:to>
      <xdr:col>24</xdr:col>
      <xdr:colOff>104111</xdr:colOff>
      <xdr:row>21</xdr:row>
      <xdr:rowOff>48067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24</xdr:row>
      <xdr:rowOff>0</xdr:rowOff>
    </xdr:from>
    <xdr:to>
      <xdr:col>24</xdr:col>
      <xdr:colOff>307901</xdr:colOff>
      <xdr:row>40</xdr:row>
      <xdr:rowOff>85060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157162</xdr:colOff>
      <xdr:row>5</xdr:row>
      <xdr:rowOff>23812</xdr:rowOff>
    </xdr:from>
    <xdr:to>
      <xdr:col>15</xdr:col>
      <xdr:colOff>461962</xdr:colOff>
      <xdr:row>22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897"/>
  <sheetViews>
    <sheetView tabSelected="1" zoomScale="86" zoomScaleNormal="86" workbookViewId="0">
      <selection activeCell="P5" sqref="P5:P714"/>
    </sheetView>
  </sheetViews>
  <sheetFormatPr defaultRowHeight="12.75" x14ac:dyDescent="0.2"/>
  <cols>
    <col min="1" max="1" width="16" bestFit="1" customWidth="1"/>
    <col min="2" max="2" width="14.42578125" style="2" bestFit="1" customWidth="1"/>
    <col min="3" max="3" width="17.5703125" style="2" bestFit="1" customWidth="1"/>
    <col min="4" max="4" width="13.140625" style="2" bestFit="1" customWidth="1"/>
    <col min="5" max="5" width="16.140625" style="11" bestFit="1" customWidth="1"/>
    <col min="6" max="6" width="9.140625" style="11"/>
    <col min="7" max="7" width="13.42578125" style="11" customWidth="1"/>
    <col min="8" max="8" width="21" style="11" customWidth="1"/>
    <col min="9" max="9" width="10" bestFit="1" customWidth="1"/>
    <col min="10" max="10" width="16.42578125" bestFit="1" customWidth="1"/>
    <col min="11" max="11" width="19.140625" style="19" bestFit="1" customWidth="1"/>
    <col min="12" max="12" width="17.7109375" bestFit="1" customWidth="1"/>
    <col min="13" max="13" width="18.85546875" bestFit="1" customWidth="1"/>
    <col min="14" max="14" width="20" bestFit="1" customWidth="1"/>
  </cols>
  <sheetData>
    <row r="2" spans="1:18" x14ac:dyDescent="0.2">
      <c r="E2" s="24" t="s">
        <v>26</v>
      </c>
      <c r="F2" s="24"/>
      <c r="G2" s="24"/>
      <c r="H2" s="24"/>
      <c r="I2" s="25" t="s">
        <v>33</v>
      </c>
      <c r="J2" s="25"/>
      <c r="K2" s="16" t="s">
        <v>34</v>
      </c>
      <c r="M2" s="9" t="s">
        <v>20</v>
      </c>
      <c r="N2" s="9" t="s">
        <v>22</v>
      </c>
      <c r="O2" s="26" t="s">
        <v>27</v>
      </c>
      <c r="P2" s="27"/>
      <c r="Q2" s="27"/>
      <c r="R2" s="28"/>
    </row>
    <row r="3" spans="1:18" x14ac:dyDescent="0.2">
      <c r="A3" s="5" t="s">
        <v>5</v>
      </c>
      <c r="B3" s="6" t="s">
        <v>36</v>
      </c>
      <c r="D3"/>
      <c r="E3" s="4"/>
      <c r="F3" s="4"/>
      <c r="G3" s="4"/>
      <c r="H3" s="4"/>
      <c r="I3" s="20"/>
      <c r="J3" s="21" t="s">
        <v>12</v>
      </c>
      <c r="K3" s="8" t="s">
        <v>14</v>
      </c>
      <c r="L3" s="7" t="s">
        <v>10</v>
      </c>
      <c r="M3" t="s">
        <v>19</v>
      </c>
      <c r="N3" s="7" t="s">
        <v>24</v>
      </c>
      <c r="O3" s="12" t="s">
        <v>28</v>
      </c>
      <c r="P3" s="13"/>
      <c r="Q3" s="14"/>
      <c r="R3" s="14"/>
    </row>
    <row r="4" spans="1:18" x14ac:dyDescent="0.2">
      <c r="A4" t="s">
        <v>6</v>
      </c>
      <c r="B4" s="2">
        <v>720.8</v>
      </c>
      <c r="C4" s="2" t="s">
        <v>9</v>
      </c>
      <c r="D4"/>
      <c r="E4" s="4" t="s">
        <v>0</v>
      </c>
      <c r="F4" s="4" t="s">
        <v>1</v>
      </c>
      <c r="G4" s="4" t="s">
        <v>2</v>
      </c>
      <c r="H4" s="4" t="s">
        <v>3</v>
      </c>
      <c r="I4" s="22" t="s">
        <v>4</v>
      </c>
      <c r="J4" s="21" t="s">
        <v>13</v>
      </c>
      <c r="K4" s="8" t="s">
        <v>15</v>
      </c>
      <c r="L4" s="8" t="s">
        <v>11</v>
      </c>
      <c r="M4" t="s">
        <v>18</v>
      </c>
      <c r="N4" t="s">
        <v>23</v>
      </c>
      <c r="O4" s="9" t="s">
        <v>21</v>
      </c>
    </row>
    <row r="5" spans="1:18" x14ac:dyDescent="0.2">
      <c r="A5" t="s">
        <v>7</v>
      </c>
      <c r="B5" s="3">
        <v>2E-3</v>
      </c>
      <c r="C5" s="2" t="s">
        <v>8</v>
      </c>
      <c r="D5"/>
      <c r="E5">
        <v>298.35305786132801</v>
      </c>
      <c r="F5">
        <v>4999.724609375</v>
      </c>
      <c r="G5">
        <v>1.0151681048448499E-4</v>
      </c>
      <c r="H5" s="1">
        <v>2.4803743813999601E-8</v>
      </c>
      <c r="I5" s="20">
        <v>300.60759999999999</v>
      </c>
      <c r="J5" s="23">
        <v>-6.7849599999999995E-5</v>
      </c>
      <c r="K5" s="18">
        <v>1.69383E-4</v>
      </c>
      <c r="L5" s="10">
        <f t="shared" ref="L5:L22" si="0">K5/F5</f>
        <v>3.3878465962383085E-8</v>
      </c>
      <c r="M5" s="10">
        <f>L5*B$6</f>
        <v>1.2209799132842862E-2</v>
      </c>
      <c r="N5" s="10">
        <f>M5+B$7</f>
        <v>1.2570199132842862E-2</v>
      </c>
      <c r="O5" s="10">
        <f>N5*E5</f>
        <v>3.7503573492094815</v>
      </c>
      <c r="P5">
        <f>(N5-$B$8)*E5</f>
        <v>3.5116749029204191</v>
      </c>
    </row>
    <row r="6" spans="1:18" x14ac:dyDescent="0.2">
      <c r="A6" t="s">
        <v>17</v>
      </c>
      <c r="B6" s="3">
        <f>B4/B5</f>
        <v>360399.99999999994</v>
      </c>
      <c r="C6" s="2" t="s">
        <v>16</v>
      </c>
      <c r="D6"/>
      <c r="E6">
        <v>297.67599487304699</v>
      </c>
      <c r="F6">
        <v>4999.724609375</v>
      </c>
      <c r="G6">
        <v>1.02258017374476E-4</v>
      </c>
      <c r="H6" s="1">
        <v>2.8335636411343902E-8</v>
      </c>
      <c r="I6" s="20">
        <v>301.45778999999999</v>
      </c>
      <c r="J6" s="23">
        <v>-6.7842000000000005E-5</v>
      </c>
      <c r="K6" s="18">
        <v>1.7012700000000001E-4</v>
      </c>
      <c r="L6" s="10">
        <f t="shared" si="0"/>
        <v>3.4027274158459508E-8</v>
      </c>
      <c r="M6" s="10">
        <f t="shared" ref="M6:M69" si="1">L6*B$6</f>
        <v>1.2263429606708804E-2</v>
      </c>
      <c r="N6" s="10">
        <f t="shared" ref="N6:N69" si="2">M6+B$7</f>
        <v>1.2623829606708804E-2</v>
      </c>
      <c r="O6" s="10">
        <f t="shared" ref="O6:O69" si="3">N6*E6</f>
        <v>3.7578110372848688</v>
      </c>
      <c r="P6">
        <f t="shared" ref="P6:P69" si="4">(N6-$B$8)*E6</f>
        <v>3.5196702413864309</v>
      </c>
    </row>
    <row r="7" spans="1:18" x14ac:dyDescent="0.2">
      <c r="A7" t="s">
        <v>25</v>
      </c>
      <c r="B7" s="3">
        <f>B4/2000000</f>
        <v>3.6039999999999998E-4</v>
      </c>
      <c r="D7"/>
      <c r="E7">
        <v>296.49443054199202</v>
      </c>
      <c r="F7">
        <v>4999.724609375</v>
      </c>
      <c r="G7">
        <v>1.02766801885763E-4</v>
      </c>
      <c r="H7" s="1">
        <v>2.4501834503426601E-8</v>
      </c>
      <c r="I7" s="20">
        <v>302.29921000000002</v>
      </c>
      <c r="J7" s="23">
        <v>-6.7836400000000007E-5</v>
      </c>
      <c r="K7" s="18">
        <v>1.7065099999999999E-4</v>
      </c>
      <c r="L7" s="10">
        <f t="shared" si="0"/>
        <v>3.4132079930964945E-8</v>
      </c>
      <c r="M7" s="10">
        <f t="shared" si="1"/>
        <v>1.2301201607119764E-2</v>
      </c>
      <c r="N7" s="10">
        <f t="shared" si="2"/>
        <v>1.2661601607119764E-2</v>
      </c>
      <c r="O7" s="10">
        <f t="shared" si="3"/>
        <v>3.7540943582525452</v>
      </c>
      <c r="P7">
        <f t="shared" si="4"/>
        <v>3.5168988138189516</v>
      </c>
    </row>
    <row r="8" spans="1:18" x14ac:dyDescent="0.2">
      <c r="A8" t="s">
        <v>37</v>
      </c>
      <c r="B8" s="2">
        <v>8.0000000000000004E-4</v>
      </c>
      <c r="D8"/>
      <c r="E8">
        <v>295.51197814941401</v>
      </c>
      <c r="F8">
        <v>4999.724609375</v>
      </c>
      <c r="G8">
        <v>1.03336621365448E-4</v>
      </c>
      <c r="H8" s="1">
        <v>2.4404702759943101E-8</v>
      </c>
      <c r="I8" s="20">
        <v>303.14382999999998</v>
      </c>
      <c r="J8" s="23">
        <v>-6.7833100000000006E-5</v>
      </c>
      <c r="K8" s="18">
        <v>1.7122599999999999E-4</v>
      </c>
      <c r="L8" s="10">
        <f t="shared" si="0"/>
        <v>3.4247086265298207E-8</v>
      </c>
      <c r="M8" s="10">
        <f t="shared" si="1"/>
        <v>1.2342649890013472E-2</v>
      </c>
      <c r="N8" s="10">
        <f t="shared" si="2"/>
        <v>1.2703049890013472E-2</v>
      </c>
      <c r="O8" s="10">
        <f t="shared" si="3"/>
        <v>3.7539034015285773</v>
      </c>
      <c r="P8">
        <f t="shared" si="4"/>
        <v>3.5174938190090459</v>
      </c>
    </row>
    <row r="9" spans="1:18" x14ac:dyDescent="0.2">
      <c r="D9"/>
      <c r="E9">
        <v>294.52207946777298</v>
      </c>
      <c r="F9">
        <v>4999.724609375</v>
      </c>
      <c r="G9">
        <v>1.03939869929787E-4</v>
      </c>
      <c r="H9" s="1">
        <v>2.7389074863635499E-8</v>
      </c>
      <c r="I9" s="20">
        <v>303.97104000000002</v>
      </c>
      <c r="J9" s="23">
        <v>-6.7828800000000004E-5</v>
      </c>
      <c r="K9" s="18">
        <v>1.71841E-4</v>
      </c>
      <c r="L9" s="10">
        <f t="shared" si="0"/>
        <v>3.4370093040280734E-8</v>
      </c>
      <c r="M9" s="10">
        <f t="shared" si="1"/>
        <v>1.2386981531717174E-2</v>
      </c>
      <c r="N9" s="10">
        <f t="shared" si="2"/>
        <v>1.2747381531717174E-2</v>
      </c>
      <c r="O9" s="10">
        <f t="shared" si="3"/>
        <v>3.7543853164904273</v>
      </c>
      <c r="P9">
        <f t="shared" si="4"/>
        <v>3.5187676529162086</v>
      </c>
    </row>
    <row r="10" spans="1:18" x14ac:dyDescent="0.2">
      <c r="D10"/>
      <c r="E10">
        <v>293.33163452148398</v>
      </c>
      <c r="F10">
        <v>4999.724609375</v>
      </c>
      <c r="G10">
        <v>1.0459810833194499E-4</v>
      </c>
      <c r="H10" s="1">
        <v>2.5105052797878301E-8</v>
      </c>
      <c r="I10" s="20">
        <v>304.78116</v>
      </c>
      <c r="J10" s="23">
        <v>-6.7812799999999996E-5</v>
      </c>
      <c r="K10" s="18">
        <v>1.72502E-4</v>
      </c>
      <c r="L10" s="10">
        <f t="shared" si="0"/>
        <v>3.4502300322009921E-8</v>
      </c>
      <c r="M10" s="10">
        <f t="shared" si="1"/>
        <v>1.2434629036052374E-2</v>
      </c>
      <c r="N10" s="10">
        <f t="shared" si="2"/>
        <v>1.2795029036052374E-2</v>
      </c>
      <c r="O10" s="10">
        <f t="shared" si="3"/>
        <v>3.7531867808950903</v>
      </c>
      <c r="P10">
        <f t="shared" si="4"/>
        <v>3.5185214732779033</v>
      </c>
    </row>
    <row r="11" spans="1:18" x14ac:dyDescent="0.2">
      <c r="A11" s="15" t="s">
        <v>35</v>
      </c>
      <c r="B11" s="15"/>
      <c r="C11" s="15"/>
      <c r="D11"/>
      <c r="E11">
        <v>291.98237609863298</v>
      </c>
      <c r="F11">
        <v>4999.724609375</v>
      </c>
      <c r="G11">
        <v>1.05333197377423E-4</v>
      </c>
      <c r="H11" s="1">
        <v>2.49539978200567E-8</v>
      </c>
      <c r="I11" s="20">
        <v>305.59935000000002</v>
      </c>
      <c r="J11" s="23">
        <v>-6.78026E-5</v>
      </c>
      <c r="K11" s="18">
        <v>1.7325399999999999E-4</v>
      </c>
      <c r="L11" s="10">
        <f t="shared" si="0"/>
        <v>3.4652708606216199E-8</v>
      </c>
      <c r="M11" s="10">
        <f t="shared" si="1"/>
        <v>1.2488836181680316E-2</v>
      </c>
      <c r="N11" s="10">
        <f t="shared" si="2"/>
        <v>1.2849236181680317E-2</v>
      </c>
      <c r="O11" s="10">
        <f t="shared" si="3"/>
        <v>3.7517505113795449</v>
      </c>
      <c r="P11">
        <f t="shared" si="4"/>
        <v>3.5181646105006386</v>
      </c>
    </row>
    <row r="12" spans="1:18" x14ac:dyDescent="0.2">
      <c r="D12"/>
      <c r="E12">
        <v>290.65354919433599</v>
      </c>
      <c r="F12">
        <v>4999.724609375</v>
      </c>
      <c r="G12">
        <v>1.0603501222004299E-4</v>
      </c>
      <c r="H12" s="1">
        <v>2.7251731325042499E-8</v>
      </c>
      <c r="I12" s="20">
        <v>306.4436</v>
      </c>
      <c r="J12" s="23">
        <v>-6.7801500000000005E-5</v>
      </c>
      <c r="K12" s="18">
        <v>1.7396800000000001E-4</v>
      </c>
      <c r="L12" s="10">
        <f t="shared" si="0"/>
        <v>3.4795516471805677E-8</v>
      </c>
      <c r="M12" s="10">
        <f t="shared" si="1"/>
        <v>1.2540304136438763E-2</v>
      </c>
      <c r="N12" s="10">
        <f t="shared" si="2"/>
        <v>1.2900704136438764E-2</v>
      </c>
      <c r="O12" s="10">
        <f t="shared" si="3"/>
        <v>3.7496354443619779</v>
      </c>
      <c r="P12">
        <f t="shared" si="4"/>
        <v>3.5171126050065094</v>
      </c>
    </row>
    <row r="13" spans="1:18" x14ac:dyDescent="0.2">
      <c r="D13"/>
      <c r="E13">
        <v>289.27095031738298</v>
      </c>
      <c r="F13">
        <v>4999.724609375</v>
      </c>
      <c r="G13">
        <v>1.06756794065893E-4</v>
      </c>
      <c r="H13" s="1">
        <v>2.5929758954152099E-8</v>
      </c>
      <c r="I13" s="20">
        <v>307.28872999999999</v>
      </c>
      <c r="J13" s="23">
        <v>-6.7798800000000006E-5</v>
      </c>
      <c r="K13" s="18">
        <v>1.7470800000000001E-4</v>
      </c>
      <c r="L13" s="10">
        <f t="shared" si="0"/>
        <v>3.4943524623817173E-8</v>
      </c>
      <c r="M13" s="10">
        <f t="shared" si="1"/>
        <v>1.2593646274423708E-2</v>
      </c>
      <c r="N13" s="10">
        <f t="shared" si="2"/>
        <v>1.2954046274423708E-2</v>
      </c>
      <c r="O13" s="10">
        <f t="shared" si="3"/>
        <v>3.7472292762579005</v>
      </c>
      <c r="P13">
        <f t="shared" si="4"/>
        <v>3.5158125160039941</v>
      </c>
    </row>
    <row r="14" spans="1:18" x14ac:dyDescent="0.2">
      <c r="D14"/>
      <c r="E14">
        <v>287.86758422851602</v>
      </c>
      <c r="F14">
        <v>4999.724609375</v>
      </c>
      <c r="G14">
        <v>1.07513543631218E-4</v>
      </c>
      <c r="H14" s="1">
        <v>2.4968813331127401E-8</v>
      </c>
      <c r="I14" s="20">
        <v>308.10953000000001</v>
      </c>
      <c r="J14" s="23">
        <v>-6.7788599999999997E-5</v>
      </c>
      <c r="K14" s="18">
        <v>1.7547299999999999E-4</v>
      </c>
      <c r="L14" s="10">
        <f t="shared" si="0"/>
        <v>3.5096533051234462E-8</v>
      </c>
      <c r="M14" s="10">
        <f t="shared" si="1"/>
        <v>1.2648790511664898E-2</v>
      </c>
      <c r="N14" s="10">
        <f t="shared" si="2"/>
        <v>1.3009190511664898E-2</v>
      </c>
      <c r="O14" s="10">
        <f t="shared" si="3"/>
        <v>3.7449242453615064</v>
      </c>
      <c r="P14">
        <f t="shared" si="4"/>
        <v>3.5146301779786935</v>
      </c>
    </row>
    <row r="15" spans="1:18" x14ac:dyDescent="0.2">
      <c r="D15"/>
      <c r="E15">
        <v>286.57116699218699</v>
      </c>
      <c r="F15">
        <v>4999.724609375</v>
      </c>
      <c r="G15">
        <v>1.0823469413056E-4</v>
      </c>
      <c r="H15" s="1">
        <v>2.69563986768787E-8</v>
      </c>
      <c r="I15" s="20">
        <v>308.93401</v>
      </c>
      <c r="J15" s="23">
        <v>-6.7780499999999999E-5</v>
      </c>
      <c r="K15" s="18">
        <v>1.76207E-4</v>
      </c>
      <c r="L15" s="10">
        <f t="shared" si="0"/>
        <v>3.524334113714857E-8</v>
      </c>
      <c r="M15" s="10">
        <f t="shared" si="1"/>
        <v>1.2701700145828342E-2</v>
      </c>
      <c r="N15" s="10">
        <f t="shared" si="2"/>
        <v>1.3062100145828343E-2</v>
      </c>
      <c r="O15" s="10">
        <f t="shared" si="3"/>
        <v>3.743221282158844</v>
      </c>
      <c r="P15">
        <f t="shared" si="4"/>
        <v>3.5139643485650942</v>
      </c>
    </row>
    <row r="16" spans="1:18" x14ac:dyDescent="0.2">
      <c r="D16"/>
      <c r="E16">
        <v>285.46871948242199</v>
      </c>
      <c r="F16">
        <v>4999.724609375</v>
      </c>
      <c r="G16">
        <v>1.08861170285951E-4</v>
      </c>
      <c r="H16" s="1">
        <v>2.5143266523512499E-8</v>
      </c>
      <c r="I16" s="20">
        <v>309.71098000000001</v>
      </c>
      <c r="J16" s="23">
        <v>-6.7774400000000006E-5</v>
      </c>
      <c r="K16" s="18">
        <v>1.7684600000000001E-4</v>
      </c>
      <c r="L16" s="10">
        <f t="shared" si="0"/>
        <v>3.5371148176520661E-8</v>
      </c>
      <c r="M16" s="10">
        <f t="shared" si="1"/>
        <v>1.2747761802818044E-2</v>
      </c>
      <c r="N16" s="10">
        <f t="shared" si="2"/>
        <v>1.3108161802818045E-2</v>
      </c>
      <c r="O16" s="10">
        <f t="shared" si="3"/>
        <v>3.7419701646188632</v>
      </c>
      <c r="P16">
        <f t="shared" si="4"/>
        <v>3.5135951890329258</v>
      </c>
    </row>
    <row r="17" spans="4:16" x14ac:dyDescent="0.2">
      <c r="D17"/>
      <c r="E17">
        <v>284.51364135742199</v>
      </c>
      <c r="F17">
        <v>4999.724609375</v>
      </c>
      <c r="G17">
        <v>1.09415824744335E-4</v>
      </c>
      <c r="H17" s="1">
        <v>2.44397405873368E-8</v>
      </c>
      <c r="I17" s="20">
        <v>310.47359</v>
      </c>
      <c r="J17" s="23">
        <v>-6.7768700000000001E-5</v>
      </c>
      <c r="K17" s="18">
        <v>1.7741499999999999E-4</v>
      </c>
      <c r="L17" s="10">
        <f t="shared" si="0"/>
        <v>3.5484954444756528E-8</v>
      </c>
      <c r="M17" s="10">
        <f t="shared" si="1"/>
        <v>1.2788777581890251E-2</v>
      </c>
      <c r="N17" s="10">
        <f t="shared" si="2"/>
        <v>1.3149177581890251E-2</v>
      </c>
      <c r="O17" s="10">
        <f t="shared" si="3"/>
        <v>3.7411203946789762</v>
      </c>
      <c r="P17">
        <f t="shared" si="4"/>
        <v>3.5135094815930383</v>
      </c>
    </row>
    <row r="18" spans="4:16" x14ac:dyDescent="0.2">
      <c r="D18"/>
      <c r="E18">
        <v>283.54263305664102</v>
      </c>
      <c r="F18">
        <v>4999.724609375</v>
      </c>
      <c r="G18">
        <v>1.09907439797865E-4</v>
      </c>
      <c r="H18" s="1">
        <v>2.30037642301941E-8</v>
      </c>
      <c r="I18" s="20">
        <v>311.26247000000001</v>
      </c>
      <c r="J18" s="23">
        <v>-6.7763500000000003E-5</v>
      </c>
      <c r="K18" s="18">
        <v>1.7792E-4</v>
      </c>
      <c r="L18" s="10">
        <f t="shared" si="0"/>
        <v>3.5585960007953566E-8</v>
      </c>
      <c r="M18" s="10">
        <f t="shared" si="1"/>
        <v>1.2825179986866463E-2</v>
      </c>
      <c r="N18" s="10">
        <f t="shared" si="2"/>
        <v>1.3185579986866463E-2</v>
      </c>
      <c r="O18" s="10">
        <f t="shared" si="3"/>
        <v>3.738674067855067</v>
      </c>
      <c r="P18">
        <f t="shared" si="4"/>
        <v>3.5118399614097542</v>
      </c>
    </row>
    <row r="19" spans="4:16" x14ac:dyDescent="0.2">
      <c r="D19"/>
      <c r="E19">
        <v>282.48403930664102</v>
      </c>
      <c r="F19">
        <v>4999.724609375</v>
      </c>
      <c r="G19">
        <v>1.10393057025593E-4</v>
      </c>
      <c r="H19" s="1">
        <v>2.3241446600945199E-8</v>
      </c>
      <c r="I19" s="20">
        <v>312.06495999999999</v>
      </c>
      <c r="J19" s="23">
        <v>-6.7760499999999996E-5</v>
      </c>
      <c r="K19" s="18">
        <v>1.7840799999999999E-4</v>
      </c>
      <c r="L19" s="10">
        <f t="shared" si="0"/>
        <v>3.5683565383874657E-8</v>
      </c>
      <c r="M19" s="10">
        <f t="shared" si="1"/>
        <v>1.2860356964348424E-2</v>
      </c>
      <c r="N19" s="10">
        <f t="shared" si="2"/>
        <v>1.3220756964348424E-2</v>
      </c>
      <c r="O19" s="10">
        <f t="shared" si="3"/>
        <v>3.7346528299805484</v>
      </c>
      <c r="P19">
        <f t="shared" si="4"/>
        <v>3.5086655985352353</v>
      </c>
    </row>
    <row r="20" spans="4:16" x14ac:dyDescent="0.2">
      <c r="D20"/>
      <c r="E20">
        <v>281.49539184570301</v>
      </c>
      <c r="F20">
        <v>4999.724609375</v>
      </c>
      <c r="G20">
        <v>1.1084442225097701E-4</v>
      </c>
      <c r="H20" s="1">
        <v>2.53911037044129E-8</v>
      </c>
      <c r="I20" s="20">
        <v>312.87628000000001</v>
      </c>
      <c r="J20" s="23">
        <v>-6.7746700000000006E-5</v>
      </c>
      <c r="K20" s="18">
        <v>1.7887900000000001E-4</v>
      </c>
      <c r="L20" s="10">
        <f t="shared" si="0"/>
        <v>3.5777770572519817E-8</v>
      </c>
      <c r="M20" s="10">
        <f t="shared" si="1"/>
        <v>1.289430851433614E-2</v>
      </c>
      <c r="N20" s="10">
        <f t="shared" si="2"/>
        <v>1.325470851433614E-2</v>
      </c>
      <c r="O20" s="10">
        <f t="shared" si="3"/>
        <v>3.7311393670436277</v>
      </c>
      <c r="P20">
        <f t="shared" si="4"/>
        <v>3.5059430535670653</v>
      </c>
    </row>
    <row r="21" spans="4:16" x14ac:dyDescent="0.2">
      <c r="D21"/>
      <c r="E21">
        <v>280.64480590820301</v>
      </c>
      <c r="F21">
        <v>4999.724609375</v>
      </c>
      <c r="G21">
        <v>1.1119628560316199E-4</v>
      </c>
      <c r="H21" s="1">
        <v>1.9164909374052702E-8</v>
      </c>
      <c r="I21" s="20">
        <v>313.67770000000002</v>
      </c>
      <c r="J21" s="23">
        <v>-6.7745900000000005E-5</v>
      </c>
      <c r="K21" s="18">
        <v>1.7922599999999999E-4</v>
      </c>
      <c r="L21" s="10">
        <f t="shared" si="0"/>
        <v>3.5847174395152231E-8</v>
      </c>
      <c r="M21" s="10">
        <f t="shared" si="1"/>
        <v>1.2919321652012861E-2</v>
      </c>
      <c r="N21" s="10">
        <f t="shared" si="2"/>
        <v>1.3279721652012862E-2</v>
      </c>
      <c r="O21" s="10">
        <f t="shared" si="3"/>
        <v>3.7268849055441104</v>
      </c>
      <c r="P21">
        <f t="shared" si="4"/>
        <v>3.5023690608175482</v>
      </c>
    </row>
    <row r="22" spans="4:16" x14ac:dyDescent="0.2">
      <c r="D22"/>
      <c r="E22">
        <v>279.84078979492199</v>
      </c>
      <c r="F22">
        <v>4999.724609375</v>
      </c>
      <c r="G22">
        <v>1.1153135657605501E-4</v>
      </c>
      <c r="H22" s="1">
        <v>2.0927614854039399E-8</v>
      </c>
      <c r="I22" s="20">
        <v>314.51227</v>
      </c>
      <c r="J22" s="23">
        <v>-6.7742899999999998E-5</v>
      </c>
      <c r="K22" s="18">
        <v>1.7957100000000001E-4</v>
      </c>
      <c r="L22" s="10">
        <f t="shared" si="0"/>
        <v>3.5916178195752192E-8</v>
      </c>
      <c r="M22" s="10">
        <f t="shared" si="1"/>
        <v>1.2944190621749087E-2</v>
      </c>
      <c r="N22" s="10">
        <f t="shared" si="2"/>
        <v>1.3304590621749088E-2</v>
      </c>
      <c r="O22" s="10">
        <f t="shared" si="3"/>
        <v>3.7231671474883767</v>
      </c>
      <c r="P22">
        <f t="shared" si="4"/>
        <v>3.4992945156524393</v>
      </c>
    </row>
    <row r="23" spans="4:16" x14ac:dyDescent="0.2">
      <c r="D23"/>
      <c r="E23">
        <v>279.05726623535202</v>
      </c>
      <c r="F23">
        <v>4999.724609375</v>
      </c>
      <c r="G23">
        <v>1.11814763243041E-4</v>
      </c>
      <c r="H23" s="1">
        <v>2.1339910779123598E-8</v>
      </c>
      <c r="I23" s="20">
        <v>315.34428000000003</v>
      </c>
      <c r="J23" s="23">
        <v>-6.7732799999999996E-5</v>
      </c>
      <c r="K23" s="18">
        <v>1.7985399999999999E-4</v>
      </c>
      <c r="L23" s="10">
        <f t="shared" ref="L23:L69" si="5">K23/F23</f>
        <v>3.597278131334577E-8</v>
      </c>
      <c r="M23" s="10">
        <f t="shared" si="1"/>
        <v>1.2964590385329813E-2</v>
      </c>
      <c r="N23" s="10">
        <f t="shared" si="2"/>
        <v>1.3324990385329813E-2</v>
      </c>
      <c r="O23" s="10">
        <f t="shared" si="3"/>
        <v>3.7184353895424875</v>
      </c>
      <c r="P23">
        <f t="shared" si="4"/>
        <v>3.495189576554206</v>
      </c>
    </row>
    <row r="24" spans="4:16" x14ac:dyDescent="0.2">
      <c r="D24"/>
      <c r="E24">
        <v>278.27038574218699</v>
      </c>
      <c r="F24">
        <v>4999.724609375</v>
      </c>
      <c r="G24">
        <v>1.12062475830661E-4</v>
      </c>
      <c r="H24" s="1">
        <v>3.2072348501148601E-8</v>
      </c>
      <c r="I24" s="20">
        <v>316.19736</v>
      </c>
      <c r="J24" s="23">
        <v>-6.7727300000000005E-5</v>
      </c>
      <c r="K24" s="18">
        <v>1.8011000000000001E-4</v>
      </c>
      <c r="L24" s="10">
        <f t="shared" si="5"/>
        <v>3.6023984133501101E-8</v>
      </c>
      <c r="M24" s="10">
        <f t="shared" si="1"/>
        <v>1.2983043881713795E-2</v>
      </c>
      <c r="N24" s="10">
        <f t="shared" si="2"/>
        <v>1.3343443881713796E-2</v>
      </c>
      <c r="O24" s="10">
        <f t="shared" si="3"/>
        <v>3.713085276093723</v>
      </c>
      <c r="P24">
        <f t="shared" si="4"/>
        <v>3.4904689674999729</v>
      </c>
    </row>
    <row r="25" spans="4:16" x14ac:dyDescent="0.2">
      <c r="D25"/>
      <c r="E25">
        <v>277.45274353027298</v>
      </c>
      <c r="F25">
        <v>4999.724609375</v>
      </c>
      <c r="G25">
        <v>1.12358934577489E-4</v>
      </c>
      <c r="H25" s="1">
        <v>2.45322103182491E-8</v>
      </c>
      <c r="I25" s="20">
        <v>317.03419000000002</v>
      </c>
      <c r="J25" s="23">
        <v>-6.7713399999999994E-5</v>
      </c>
      <c r="K25" s="18">
        <v>1.80416E-4</v>
      </c>
      <c r="L25" s="10">
        <f t="shared" si="5"/>
        <v>3.608518750446802E-8</v>
      </c>
      <c r="M25" s="10">
        <f t="shared" si="1"/>
        <v>1.3005101576610271E-2</v>
      </c>
      <c r="N25" s="10">
        <f t="shared" si="2"/>
        <v>1.3365501576610272E-2</v>
      </c>
      <c r="O25" s="10">
        <f t="shared" si="3"/>
        <v>3.7082950810887088</v>
      </c>
      <c r="P25">
        <f t="shared" si="4"/>
        <v>3.4863328862644907</v>
      </c>
    </row>
    <row r="26" spans="4:16" x14ac:dyDescent="0.2">
      <c r="D26"/>
      <c r="E26">
        <v>276.69047546386702</v>
      </c>
      <c r="F26">
        <v>4999.724609375</v>
      </c>
      <c r="G26">
        <v>1.12611111394812E-4</v>
      </c>
      <c r="H26" s="1">
        <v>2.6578993045427701E-8</v>
      </c>
      <c r="I26" s="20">
        <v>317.83992000000001</v>
      </c>
      <c r="J26" s="23">
        <v>-6.7710000000000001E-5</v>
      </c>
      <c r="K26" s="18">
        <v>1.80679E-4</v>
      </c>
      <c r="L26" s="10">
        <f t="shared" si="5"/>
        <v>3.6137790401736969E-8</v>
      </c>
      <c r="M26" s="10">
        <f t="shared" si="1"/>
        <v>1.3024059660786002E-2</v>
      </c>
      <c r="N26" s="10">
        <f t="shared" si="2"/>
        <v>1.3384459660786002E-2</v>
      </c>
      <c r="O26" s="10">
        <f t="shared" si="3"/>
        <v>3.7033525073698272</v>
      </c>
      <c r="P26">
        <f t="shared" si="4"/>
        <v>3.4820001269987335</v>
      </c>
    </row>
    <row r="27" spans="4:16" x14ac:dyDescent="0.2">
      <c r="D27"/>
      <c r="E27">
        <v>275.93052673339798</v>
      </c>
      <c r="F27">
        <v>4999.724609375</v>
      </c>
      <c r="G27">
        <v>1.1286639977364201E-4</v>
      </c>
      <c r="H27" s="1">
        <v>2.63688785477534E-8</v>
      </c>
      <c r="I27" s="20">
        <v>318.67786000000001</v>
      </c>
      <c r="J27" s="23">
        <v>-6.7707500000000002E-5</v>
      </c>
      <c r="K27" s="18">
        <v>1.8094000000000001E-4</v>
      </c>
      <c r="L27" s="10">
        <f t="shared" si="5"/>
        <v>3.6189993276973464E-8</v>
      </c>
      <c r="M27" s="10">
        <f t="shared" si="1"/>
        <v>1.3042873577021235E-2</v>
      </c>
      <c r="N27" s="10">
        <f t="shared" si="2"/>
        <v>1.3403273577021235E-2</v>
      </c>
      <c r="O27" s="10">
        <f t="shared" si="3"/>
        <v>3.6983723380593045</v>
      </c>
      <c r="P27">
        <f t="shared" si="4"/>
        <v>3.4776279166725863</v>
      </c>
    </row>
    <row r="28" spans="4:16" x14ac:dyDescent="0.2">
      <c r="D28"/>
      <c r="E28">
        <v>275.13830566406199</v>
      </c>
      <c r="F28">
        <v>4999.724609375</v>
      </c>
      <c r="G28">
        <v>1.13123753984403E-4</v>
      </c>
      <c r="H28" s="1">
        <v>2.35033391723052E-8</v>
      </c>
      <c r="I28" s="20">
        <v>319.52924000000002</v>
      </c>
      <c r="J28" s="23">
        <v>-6.7706299999999999E-5</v>
      </c>
      <c r="K28" s="18">
        <v>1.8120300000000001E-4</v>
      </c>
      <c r="L28" s="10">
        <f t="shared" si="5"/>
        <v>3.6242596174242412E-8</v>
      </c>
      <c r="M28" s="10">
        <f t="shared" si="1"/>
        <v>1.3061831661196963E-2</v>
      </c>
      <c r="N28" s="10">
        <f t="shared" si="2"/>
        <v>1.3422231661196963E-2</v>
      </c>
      <c r="O28" s="10">
        <f t="shared" si="3"/>
        <v>3.6929700774922605</v>
      </c>
      <c r="P28">
        <f t="shared" si="4"/>
        <v>3.4728594329610107</v>
      </c>
    </row>
    <row r="29" spans="4:16" x14ac:dyDescent="0.2">
      <c r="D29"/>
      <c r="E29">
        <v>274.34045410156199</v>
      </c>
      <c r="F29">
        <v>4999.724609375</v>
      </c>
      <c r="G29">
        <v>1.13372881462114E-4</v>
      </c>
      <c r="H29" s="1">
        <v>1.7785071100239199E-8</v>
      </c>
      <c r="I29" s="20">
        <v>320.31531000000001</v>
      </c>
      <c r="J29" s="23">
        <v>-6.7693200000000004E-5</v>
      </c>
      <c r="K29" s="18">
        <v>1.81459E-4</v>
      </c>
      <c r="L29" s="10">
        <f t="shared" si="5"/>
        <v>3.6293798994397737E-8</v>
      </c>
      <c r="M29" s="10">
        <f t="shared" si="1"/>
        <v>1.3080285157580942E-2</v>
      </c>
      <c r="N29" s="10">
        <f t="shared" si="2"/>
        <v>1.3440685157580942E-2</v>
      </c>
      <c r="O29" s="10">
        <f t="shared" si="3"/>
        <v>3.6873236695668798</v>
      </c>
      <c r="P29">
        <f t="shared" si="4"/>
        <v>3.4678513062856302</v>
      </c>
    </row>
    <row r="30" spans="4:16" x14ac:dyDescent="0.2">
      <c r="D30"/>
      <c r="E30">
        <v>273.54644775390602</v>
      </c>
      <c r="F30">
        <v>4999.724609375</v>
      </c>
      <c r="G30">
        <v>1.13664451545008E-4</v>
      </c>
      <c r="H30" s="1">
        <v>2.7863097989853999E-8</v>
      </c>
      <c r="I30" s="20">
        <v>321.12740000000002</v>
      </c>
      <c r="J30" s="23">
        <v>-6.7683399999999996E-5</v>
      </c>
      <c r="K30" s="18">
        <v>1.8175400000000001E-4</v>
      </c>
      <c r="L30" s="10">
        <f t="shared" si="5"/>
        <v>3.635280224418611E-8</v>
      </c>
      <c r="M30" s="10">
        <f t="shared" si="1"/>
        <v>1.3101549928804673E-2</v>
      </c>
      <c r="N30" s="10">
        <f t="shared" si="2"/>
        <v>1.3461949928804673E-2</v>
      </c>
      <c r="O30" s="10">
        <f t="shared" si="3"/>
        <v>3.6824685828654662</v>
      </c>
      <c r="P30">
        <f t="shared" si="4"/>
        <v>3.4636314246623416</v>
      </c>
    </row>
    <row r="31" spans="4:16" x14ac:dyDescent="0.2">
      <c r="D31"/>
      <c r="E31">
        <v>272.75398254394503</v>
      </c>
      <c r="F31">
        <v>4999.724609375</v>
      </c>
      <c r="G31">
        <v>1.13903524306139E-4</v>
      </c>
      <c r="H31" s="1">
        <v>2.8864788784925702E-8</v>
      </c>
      <c r="I31" s="20">
        <v>321.95506</v>
      </c>
      <c r="J31" s="23">
        <v>-6.7672899999999994E-5</v>
      </c>
      <c r="K31" s="18">
        <v>1.8199899999999999E-4</v>
      </c>
      <c r="L31" s="10">
        <f t="shared" si="5"/>
        <v>3.6401804943162883E-8</v>
      </c>
      <c r="M31" s="10">
        <f t="shared" si="1"/>
        <v>1.3119210501515901E-2</v>
      </c>
      <c r="N31" s="10">
        <f t="shared" si="2"/>
        <v>1.3479610501515901E-2</v>
      </c>
      <c r="O31" s="10">
        <f t="shared" si="3"/>
        <v>3.676617447429646</v>
      </c>
      <c r="P31">
        <f t="shared" si="4"/>
        <v>3.4584142613944899</v>
      </c>
    </row>
    <row r="32" spans="4:16" x14ac:dyDescent="0.2">
      <c r="D32"/>
      <c r="E32">
        <v>271.97871398925798</v>
      </c>
      <c r="F32">
        <v>4999.724609375</v>
      </c>
      <c r="G32">
        <v>1.1418473370946E-4</v>
      </c>
      <c r="H32" s="1">
        <v>1.9242879518119099E-8</v>
      </c>
      <c r="I32" s="20">
        <v>322.78714000000002</v>
      </c>
      <c r="J32" s="23">
        <v>-6.7671399999999997E-5</v>
      </c>
      <c r="K32" s="18">
        <v>1.8229499999999999E-4</v>
      </c>
      <c r="L32" s="10">
        <f t="shared" si="5"/>
        <v>3.646100820396748E-8</v>
      </c>
      <c r="M32" s="10">
        <f t="shared" si="1"/>
        <v>1.3140547356709878E-2</v>
      </c>
      <c r="N32" s="10">
        <f t="shared" si="2"/>
        <v>1.3500947356709878E-2</v>
      </c>
      <c r="O32" s="10">
        <f t="shared" si="3"/>
        <v>3.6719702997146246</v>
      </c>
      <c r="P32">
        <f t="shared" si="4"/>
        <v>3.4543873285232181</v>
      </c>
    </row>
    <row r="33" spans="4:16" x14ac:dyDescent="0.2">
      <c r="D33"/>
      <c r="E33">
        <v>271.240966796875</v>
      </c>
      <c r="F33">
        <v>4999.724609375</v>
      </c>
      <c r="G33">
        <v>1.14432443507682E-4</v>
      </c>
      <c r="H33" s="1">
        <v>2.1259058226373999E-8</v>
      </c>
      <c r="I33" s="20">
        <v>323.62894</v>
      </c>
      <c r="J33" s="23">
        <v>-6.7668899999999999E-5</v>
      </c>
      <c r="K33" s="18">
        <v>1.8255499999999999E-4</v>
      </c>
      <c r="L33" s="10">
        <f t="shared" si="5"/>
        <v>3.6513011068187738E-8</v>
      </c>
      <c r="M33" s="10">
        <f t="shared" si="1"/>
        <v>1.3159289188974859E-2</v>
      </c>
      <c r="N33" s="10">
        <f t="shared" si="2"/>
        <v>1.351968918897486E-2</v>
      </c>
      <c r="O33" s="10">
        <f t="shared" si="3"/>
        <v>3.6670935664108</v>
      </c>
      <c r="P33">
        <f t="shared" si="4"/>
        <v>3.4501007929732999</v>
      </c>
    </row>
    <row r="34" spans="4:16" x14ac:dyDescent="0.2">
      <c r="D34"/>
      <c r="E34">
        <v>270.45469665527298</v>
      </c>
      <c r="F34">
        <v>4999.724609375</v>
      </c>
      <c r="G34">
        <v>1.14679651011968E-4</v>
      </c>
      <c r="H34" s="1">
        <v>2.3452443367728001E-8</v>
      </c>
      <c r="I34" s="20">
        <v>324.45411999999999</v>
      </c>
      <c r="J34" s="23">
        <v>-6.7661699999999996E-5</v>
      </c>
      <c r="K34" s="18">
        <v>1.8280799999999999E-4</v>
      </c>
      <c r="L34" s="10">
        <f t="shared" si="5"/>
        <v>3.6563613855294372E-8</v>
      </c>
      <c r="M34" s="10">
        <f t="shared" si="1"/>
        <v>1.317752643344809E-2</v>
      </c>
      <c r="N34" s="10">
        <f t="shared" si="2"/>
        <v>1.353792643344809E-2</v>
      </c>
      <c r="O34" s="10">
        <f t="shared" si="3"/>
        <v>3.6613957868996048</v>
      </c>
      <c r="P34">
        <f t="shared" si="4"/>
        <v>3.4450320295753865</v>
      </c>
    </row>
    <row r="35" spans="4:16" x14ac:dyDescent="0.2">
      <c r="D35"/>
      <c r="E35">
        <v>269.71203613281301</v>
      </c>
      <c r="F35">
        <v>4999.724609375</v>
      </c>
      <c r="G35">
        <v>1.1493800187134201E-4</v>
      </c>
      <c r="H35" s="1">
        <v>2.7985933562978902E-8</v>
      </c>
      <c r="I35" s="20">
        <v>325.28230000000002</v>
      </c>
      <c r="J35" s="23">
        <v>-6.7656099999999998E-5</v>
      </c>
      <c r="K35" s="18">
        <v>1.8307800000000001E-4</v>
      </c>
      <c r="L35" s="10">
        <f t="shared" si="5"/>
        <v>3.6617616829676952E-8</v>
      </c>
      <c r="M35" s="10">
        <f t="shared" si="1"/>
        <v>1.3196989105415571E-2</v>
      </c>
      <c r="N35" s="10">
        <f t="shared" si="2"/>
        <v>1.3557389105415572E-2</v>
      </c>
      <c r="O35" s="10">
        <f t="shared" si="3"/>
        <v>3.65659102026645</v>
      </c>
      <c r="P35">
        <f t="shared" si="4"/>
        <v>3.4408213913601995</v>
      </c>
    </row>
    <row r="36" spans="4:16" x14ac:dyDescent="0.2">
      <c r="D36"/>
      <c r="E36">
        <v>268.95030212402298</v>
      </c>
      <c r="F36">
        <v>4999.724609375</v>
      </c>
      <c r="G36">
        <v>1.1524604307841401E-4</v>
      </c>
      <c r="H36" s="1">
        <v>2.2143253046627598E-8</v>
      </c>
      <c r="I36" s="20">
        <v>326.10333000000003</v>
      </c>
      <c r="J36" s="23">
        <v>-6.7653599999999999E-5</v>
      </c>
      <c r="K36" s="18">
        <v>1.83394E-4</v>
      </c>
      <c r="L36" s="10">
        <f t="shared" si="5"/>
        <v>3.6680820310806178E-8</v>
      </c>
      <c r="M36" s="10">
        <f t="shared" si="1"/>
        <v>1.3219767640014545E-2</v>
      </c>
      <c r="N36" s="10">
        <f t="shared" si="2"/>
        <v>1.3580167640014545E-2</v>
      </c>
      <c r="O36" s="10">
        <f t="shared" si="3"/>
        <v>3.6523901896767921</v>
      </c>
      <c r="P36">
        <f t="shared" si="4"/>
        <v>3.4372299479775736</v>
      </c>
    </row>
    <row r="37" spans="4:16" x14ac:dyDescent="0.2">
      <c r="D37"/>
      <c r="E37">
        <v>268.12059020996099</v>
      </c>
      <c r="F37">
        <v>4999.724609375</v>
      </c>
      <c r="G37">
        <v>1.15558470092085E-4</v>
      </c>
      <c r="H37" s="1">
        <v>2.05564019986773E-8</v>
      </c>
      <c r="I37" s="20">
        <v>326.89922000000001</v>
      </c>
      <c r="J37" s="23">
        <v>-6.7650099999999998E-5</v>
      </c>
      <c r="K37" s="18">
        <v>1.8370699999999999E-4</v>
      </c>
      <c r="L37" s="10">
        <f t="shared" si="5"/>
        <v>3.6743423758886721E-8</v>
      </c>
      <c r="M37" s="10">
        <f t="shared" si="1"/>
        <v>1.3242329922702772E-2</v>
      </c>
      <c r="N37" s="10">
        <f t="shared" si="2"/>
        <v>1.3602729922702773E-2</v>
      </c>
      <c r="O37" s="10">
        <f t="shared" si="3"/>
        <v>3.6471719753417644</v>
      </c>
      <c r="P37">
        <f t="shared" si="4"/>
        <v>3.4326755031737957</v>
      </c>
    </row>
    <row r="38" spans="4:16" x14ac:dyDescent="0.2">
      <c r="D38"/>
      <c r="E38">
        <v>267.28504943847702</v>
      </c>
      <c r="F38">
        <v>4999.724609375</v>
      </c>
      <c r="G38">
        <v>1.15880978141218E-4</v>
      </c>
      <c r="H38" s="1">
        <v>2.0086421820344898E-8</v>
      </c>
      <c r="I38" s="20">
        <v>327.71172999999999</v>
      </c>
      <c r="J38" s="23">
        <v>-6.7639599999999995E-5</v>
      </c>
      <c r="K38" s="18">
        <v>1.84045E-4</v>
      </c>
      <c r="L38" s="10">
        <f t="shared" si="5"/>
        <v>3.6811027482373051E-8</v>
      </c>
      <c r="M38" s="10">
        <f t="shared" si="1"/>
        <v>1.3266694304647246E-2</v>
      </c>
      <c r="N38" s="10">
        <f t="shared" si="2"/>
        <v>1.3627094304647246E-2</v>
      </c>
      <c r="O38" s="10">
        <f t="shared" si="3"/>
        <v>3.6423185749204277</v>
      </c>
      <c r="P38">
        <f t="shared" si="4"/>
        <v>3.428490535369646</v>
      </c>
    </row>
    <row r="39" spans="4:16" x14ac:dyDescent="0.2">
      <c r="D39"/>
      <c r="E39">
        <v>266.43365478515602</v>
      </c>
      <c r="F39">
        <v>4999.724609375</v>
      </c>
      <c r="G39">
        <v>1.16262441548394E-4</v>
      </c>
      <c r="H39" s="1">
        <v>1.97760888119931E-8</v>
      </c>
      <c r="I39" s="20">
        <v>328.51181000000003</v>
      </c>
      <c r="J39" s="23">
        <v>-6.76354E-5</v>
      </c>
      <c r="K39" s="18">
        <v>1.8444800000000001E-4</v>
      </c>
      <c r="L39" s="10">
        <f t="shared" si="5"/>
        <v>3.6891631921914453E-8</v>
      </c>
      <c r="M39" s="10">
        <f t="shared" si="1"/>
        <v>1.3295744144657966E-2</v>
      </c>
      <c r="N39" s="10">
        <f t="shared" si="2"/>
        <v>1.3656144144657966E-2</v>
      </c>
      <c r="O39" s="10">
        <f t="shared" si="3"/>
        <v>3.6384563947341304</v>
      </c>
      <c r="P39">
        <f t="shared" si="4"/>
        <v>3.4253094709060057</v>
      </c>
    </row>
    <row r="40" spans="4:16" x14ac:dyDescent="0.2">
      <c r="D40"/>
      <c r="E40">
        <v>265.57981872558599</v>
      </c>
      <c r="F40">
        <v>4999.724609375</v>
      </c>
      <c r="G40">
        <v>1.1660922868990999E-4</v>
      </c>
      <c r="H40" s="1">
        <v>2.0711865693706799E-8</v>
      </c>
      <c r="I40" s="20">
        <v>329.32326</v>
      </c>
      <c r="J40" s="23">
        <v>-6.7630400000000002E-5</v>
      </c>
      <c r="K40" s="18">
        <v>1.8479100000000001E-4</v>
      </c>
      <c r="L40" s="10">
        <f t="shared" si="5"/>
        <v>3.6960235700481941E-8</v>
      </c>
      <c r="M40" s="10">
        <f t="shared" si="1"/>
        <v>1.332046894645369E-2</v>
      </c>
      <c r="N40" s="10">
        <f t="shared" si="2"/>
        <v>1.368086894645369E-2</v>
      </c>
      <c r="O40" s="10">
        <f t="shared" si="3"/>
        <v>3.6333626948076696</v>
      </c>
      <c r="P40">
        <f t="shared" si="4"/>
        <v>3.4208988398272009</v>
      </c>
    </row>
    <row r="41" spans="4:16" x14ac:dyDescent="0.2">
      <c r="D41"/>
      <c r="E41">
        <v>264.73672485351602</v>
      </c>
      <c r="F41">
        <v>4999.724609375</v>
      </c>
      <c r="G41">
        <v>1.16977246261522E-4</v>
      </c>
      <c r="H41" s="1">
        <v>2.10654771911435E-8</v>
      </c>
      <c r="I41" s="20">
        <v>330.11461000000003</v>
      </c>
      <c r="J41" s="23">
        <v>-6.7624099999999995E-5</v>
      </c>
      <c r="K41" s="18">
        <v>1.8516800000000001E-4</v>
      </c>
      <c r="L41" s="10">
        <f t="shared" si="5"/>
        <v>3.7035639853601313E-8</v>
      </c>
      <c r="M41" s="10">
        <f t="shared" si="1"/>
        <v>1.3347644603237912E-2</v>
      </c>
      <c r="N41" s="10">
        <f t="shared" si="2"/>
        <v>1.3708044603237912E-2</v>
      </c>
      <c r="O41" s="10">
        <f t="shared" si="3"/>
        <v>3.6290228324071201</v>
      </c>
      <c r="P41">
        <f t="shared" si="4"/>
        <v>3.4172334525243073</v>
      </c>
    </row>
    <row r="42" spans="4:16" x14ac:dyDescent="0.2">
      <c r="D42"/>
      <c r="E42">
        <v>263.87803649902298</v>
      </c>
      <c r="F42">
        <v>4999.724609375</v>
      </c>
      <c r="G42">
        <v>1.17337601974168E-4</v>
      </c>
      <c r="H42" s="1">
        <v>2.2978708310677199E-8</v>
      </c>
      <c r="I42" s="20">
        <v>330.86779999999999</v>
      </c>
      <c r="J42" s="23">
        <v>-6.7621300000000003E-5</v>
      </c>
      <c r="K42" s="18">
        <v>1.85534E-4</v>
      </c>
      <c r="L42" s="10">
        <f t="shared" si="5"/>
        <v>3.7108843885542133E-8</v>
      </c>
      <c r="M42" s="10">
        <f t="shared" si="1"/>
        <v>1.3374027336349383E-2</v>
      </c>
      <c r="N42" s="10">
        <f t="shared" si="2"/>
        <v>1.3734427336349383E-2</v>
      </c>
      <c r="O42" s="10">
        <f t="shared" si="3"/>
        <v>3.6242137179543814</v>
      </c>
      <c r="P42">
        <f t="shared" si="4"/>
        <v>3.4131112887551631</v>
      </c>
    </row>
    <row r="43" spans="4:16" x14ac:dyDescent="0.2">
      <c r="D43"/>
      <c r="E43">
        <v>263.06362915039102</v>
      </c>
      <c r="F43">
        <v>4999.724609375</v>
      </c>
      <c r="G43">
        <v>1.17711673112902E-4</v>
      </c>
      <c r="H43" s="1">
        <v>2.29659445665426E-8</v>
      </c>
      <c r="I43" s="20">
        <v>331.62545999999998</v>
      </c>
      <c r="J43" s="23">
        <v>-6.7619200000000005E-5</v>
      </c>
      <c r="K43" s="18">
        <v>1.8591500000000001E-4</v>
      </c>
      <c r="L43" s="10">
        <f t="shared" si="5"/>
        <v>3.7185048082726433E-8</v>
      </c>
      <c r="M43" s="10">
        <f t="shared" si="1"/>
        <v>1.3401491329014604E-2</v>
      </c>
      <c r="N43" s="10">
        <f t="shared" si="2"/>
        <v>1.3761891329014604E-2</v>
      </c>
      <c r="O43" s="10">
        <f t="shared" si="3"/>
        <v>3.6202530769838797</v>
      </c>
      <c r="P43">
        <f t="shared" si="4"/>
        <v>3.4098021736635666</v>
      </c>
    </row>
    <row r="44" spans="4:16" x14ac:dyDescent="0.2">
      <c r="D44"/>
      <c r="E44">
        <v>262.26214599609398</v>
      </c>
      <c r="F44">
        <v>4999.724609375</v>
      </c>
      <c r="G44">
        <v>1.18064881944443E-4</v>
      </c>
      <c r="H44" s="1">
        <v>2.38757994801446E-8</v>
      </c>
      <c r="I44" s="20">
        <v>332.43265000000002</v>
      </c>
      <c r="J44" s="23">
        <v>-6.7609199999999996E-5</v>
      </c>
      <c r="K44" s="18">
        <v>1.86276E-4</v>
      </c>
      <c r="L44" s="10">
        <f t="shared" si="5"/>
        <v>3.7257252059586096E-8</v>
      </c>
      <c r="M44" s="10">
        <f t="shared" si="1"/>
        <v>1.3427513642274827E-2</v>
      </c>
      <c r="N44" s="10">
        <f t="shared" si="2"/>
        <v>1.3787913642274828E-2</v>
      </c>
      <c r="O44" s="10">
        <f t="shared" si="3"/>
        <v>3.6160478206318167</v>
      </c>
      <c r="P44">
        <f t="shared" si="4"/>
        <v>3.4062381038349416</v>
      </c>
    </row>
    <row r="45" spans="4:16" x14ac:dyDescent="0.2">
      <c r="D45"/>
      <c r="E45">
        <v>261.41984558105497</v>
      </c>
      <c r="F45">
        <v>4999.724609375</v>
      </c>
      <c r="G45">
        <v>1.18429839970735E-4</v>
      </c>
      <c r="H45" s="1">
        <v>2.13723085350083E-8</v>
      </c>
      <c r="I45" s="20">
        <v>333.25864999999999</v>
      </c>
      <c r="J45" s="23">
        <v>-6.7606800000000005E-5</v>
      </c>
      <c r="K45" s="18">
        <v>1.86641E-4</v>
      </c>
      <c r="L45" s="10">
        <f t="shared" si="5"/>
        <v>3.7330256080510686E-8</v>
      </c>
      <c r="M45" s="10">
        <f t="shared" si="1"/>
        <v>1.3453824291416049E-2</v>
      </c>
      <c r="N45" s="10">
        <f t="shared" si="2"/>
        <v>1.3814224291416049E-2</v>
      </c>
      <c r="O45" s="10">
        <f t="shared" si="3"/>
        <v>3.611312381084042</v>
      </c>
      <c r="P45">
        <f t="shared" si="4"/>
        <v>3.4021765046191978</v>
      </c>
    </row>
    <row r="46" spans="4:16" x14ac:dyDescent="0.2">
      <c r="D46"/>
      <c r="E46">
        <v>260.58680725097702</v>
      </c>
      <c r="F46">
        <v>4999.724609375</v>
      </c>
      <c r="G46">
        <v>1.18814029066792E-4</v>
      </c>
      <c r="H46" s="1">
        <v>2.80382197947966E-8</v>
      </c>
      <c r="I46" s="20">
        <v>334.09827000000001</v>
      </c>
      <c r="J46" s="23">
        <v>-6.7605499999999995E-5</v>
      </c>
      <c r="K46" s="18">
        <v>1.8702899999999999E-4</v>
      </c>
      <c r="L46" s="10">
        <f t="shared" si="5"/>
        <v>3.7407860354808604E-8</v>
      </c>
      <c r="M46" s="10">
        <f t="shared" si="1"/>
        <v>1.3481792871873019E-2</v>
      </c>
      <c r="N46" s="10">
        <f t="shared" si="2"/>
        <v>1.384219287187302E-2</v>
      </c>
      <c r="O46" s="10">
        <f t="shared" si="3"/>
        <v>3.6070928458336224</v>
      </c>
      <c r="P46">
        <f t="shared" si="4"/>
        <v>3.3986234000328408</v>
      </c>
    </row>
    <row r="47" spans="4:16" x14ac:dyDescent="0.2">
      <c r="D47"/>
      <c r="E47">
        <v>259.75047302246099</v>
      </c>
      <c r="F47">
        <v>4999.724609375</v>
      </c>
      <c r="G47">
        <v>1.19196423598592E-4</v>
      </c>
      <c r="H47" s="1">
        <v>2.4984868806916699E-8</v>
      </c>
      <c r="I47" s="20">
        <v>334.99083000000002</v>
      </c>
      <c r="J47" s="23">
        <v>-6.7605200000000001E-5</v>
      </c>
      <c r="K47" s="18">
        <v>1.8741799999999999E-4</v>
      </c>
      <c r="L47" s="10">
        <f t="shared" si="5"/>
        <v>3.7485664640122751E-8</v>
      </c>
      <c r="M47" s="10">
        <f t="shared" si="1"/>
        <v>1.3509833536300237E-2</v>
      </c>
      <c r="N47" s="10">
        <f t="shared" si="2"/>
        <v>1.3870233536300238E-2</v>
      </c>
      <c r="O47" s="10">
        <f t="shared" si="3"/>
        <v>3.6027997219859889</v>
      </c>
      <c r="P47">
        <f t="shared" si="4"/>
        <v>3.3949993435680197</v>
      </c>
    </row>
    <row r="48" spans="4:16" x14ac:dyDescent="0.2">
      <c r="D48"/>
      <c r="E48">
        <v>258.90092468261702</v>
      </c>
      <c r="F48">
        <v>4999.724609375</v>
      </c>
      <c r="G48">
        <v>1.19557962380414E-4</v>
      </c>
      <c r="H48" s="1">
        <v>2.7552709611204402E-8</v>
      </c>
      <c r="I48" s="20">
        <v>335.89497</v>
      </c>
      <c r="J48" s="23">
        <v>-6.7603100000000003E-5</v>
      </c>
      <c r="K48" s="18">
        <v>1.87784E-4</v>
      </c>
      <c r="L48" s="10">
        <f t="shared" si="5"/>
        <v>3.7558868672063578E-8</v>
      </c>
      <c r="M48" s="10">
        <f t="shared" si="1"/>
        <v>1.3536216269411712E-2</v>
      </c>
      <c r="N48" s="10">
        <f t="shared" si="2"/>
        <v>1.3896616269411712E-2</v>
      </c>
      <c r="O48" s="10">
        <f t="shared" si="3"/>
        <v>3.5978468021101921</v>
      </c>
      <c r="P48">
        <f t="shared" si="4"/>
        <v>3.3907260623640982</v>
      </c>
    </row>
    <row r="49" spans="4:16" x14ac:dyDescent="0.2">
      <c r="D49"/>
      <c r="E49">
        <v>258.06135559082003</v>
      </c>
      <c r="F49">
        <v>4999.724609375</v>
      </c>
      <c r="G49">
        <v>1.19930175318561E-4</v>
      </c>
      <c r="H49" s="1">
        <v>2.49279386023424E-8</v>
      </c>
      <c r="I49" s="20">
        <v>336.84217999999998</v>
      </c>
      <c r="J49" s="23">
        <v>-6.7602900000000003E-5</v>
      </c>
      <c r="K49" s="18">
        <v>1.8815499999999999E-4</v>
      </c>
      <c r="L49" s="10">
        <f t="shared" si="5"/>
        <v>3.7633072759085556E-8</v>
      </c>
      <c r="M49" s="10">
        <f t="shared" si="1"/>
        <v>1.3562959422374432E-2</v>
      </c>
      <c r="N49" s="10">
        <f t="shared" si="2"/>
        <v>1.3923359422374432E-2</v>
      </c>
      <c r="O49" s="10">
        <f t="shared" si="3"/>
        <v>3.5930810069161629</v>
      </c>
      <c r="P49">
        <f t="shared" si="4"/>
        <v>3.3866319224435069</v>
      </c>
    </row>
    <row r="50" spans="4:16" x14ac:dyDescent="0.2">
      <c r="D50"/>
      <c r="E50">
        <v>257.24566650390602</v>
      </c>
      <c r="F50">
        <v>4999.724609375</v>
      </c>
      <c r="G50">
        <v>1.20303927850084E-4</v>
      </c>
      <c r="H50" s="1">
        <v>2.2809309781730001E-8</v>
      </c>
      <c r="I50" s="20">
        <v>337.89427000000001</v>
      </c>
      <c r="J50" s="23">
        <v>-6.7602100000000001E-5</v>
      </c>
      <c r="K50" s="18">
        <v>1.8853300000000001E-4</v>
      </c>
      <c r="L50" s="10">
        <f t="shared" si="5"/>
        <v>3.7708676923221165E-8</v>
      </c>
      <c r="M50" s="10">
        <f t="shared" si="1"/>
        <v>1.3590207163128906E-2</v>
      </c>
      <c r="N50" s="10">
        <f t="shared" si="2"/>
        <v>1.3950607163128907E-2</v>
      </c>
      <c r="O50" s="10">
        <f t="shared" si="3"/>
        <v>3.588733237813261</v>
      </c>
      <c r="P50">
        <f t="shared" si="4"/>
        <v>3.3829367046101364</v>
      </c>
    </row>
    <row r="51" spans="4:16" x14ac:dyDescent="0.2">
      <c r="D51"/>
      <c r="E51">
        <v>256.39756011962902</v>
      </c>
      <c r="F51">
        <v>4999.724609375</v>
      </c>
      <c r="G51">
        <v>1.2067546480837401E-4</v>
      </c>
      <c r="H51" s="1">
        <v>2.17167790986833E-8</v>
      </c>
      <c r="I51" s="20">
        <v>338.87274000000002</v>
      </c>
      <c r="J51" s="23">
        <v>-6.7601299999999999E-5</v>
      </c>
      <c r="K51" s="18">
        <v>1.8891200000000001E-4</v>
      </c>
      <c r="L51" s="10">
        <f t="shared" si="5"/>
        <v>3.7784481098372997E-8</v>
      </c>
      <c r="M51" s="10">
        <f t="shared" si="1"/>
        <v>1.3617526987853627E-2</v>
      </c>
      <c r="N51" s="10">
        <f t="shared" si="2"/>
        <v>1.3977926987853627E-2</v>
      </c>
      <c r="O51" s="10">
        <f t="shared" si="3"/>
        <v>3.5839063752159852</v>
      </c>
      <c r="P51">
        <f t="shared" si="4"/>
        <v>3.3787883271202821</v>
      </c>
    </row>
    <row r="52" spans="4:16" x14ac:dyDescent="0.2">
      <c r="D52"/>
      <c r="E52">
        <v>255.584831237793</v>
      </c>
      <c r="F52">
        <v>4999.724609375</v>
      </c>
      <c r="G52">
        <v>1.2106114243869001E-4</v>
      </c>
      <c r="H52" s="1">
        <v>1.9464761642000399E-8</v>
      </c>
      <c r="I52" s="20">
        <v>339.79845</v>
      </c>
      <c r="J52" s="23">
        <v>-6.7600600000000005E-5</v>
      </c>
      <c r="K52" s="18">
        <v>1.8930600000000001E-4</v>
      </c>
      <c r="L52" s="10">
        <f t="shared" si="5"/>
        <v>3.7863285438768309E-8</v>
      </c>
      <c r="M52" s="10">
        <f t="shared" si="1"/>
        <v>1.3645928072132097E-2</v>
      </c>
      <c r="N52" s="10">
        <f t="shared" si="2"/>
        <v>1.4006328072132097E-2</v>
      </c>
      <c r="O52" s="10">
        <f t="shared" si="3"/>
        <v>3.5798049965770447</v>
      </c>
      <c r="P52">
        <f t="shared" si="4"/>
        <v>3.3753371315868104</v>
      </c>
    </row>
    <row r="53" spans="4:16" x14ac:dyDescent="0.2">
      <c r="D53"/>
      <c r="E53">
        <v>254.77936553955101</v>
      </c>
      <c r="F53">
        <v>4999.724609375</v>
      </c>
      <c r="G53">
        <v>1.2144743842122201E-4</v>
      </c>
      <c r="H53" s="1">
        <v>1.9292753490533899E-8</v>
      </c>
      <c r="I53" s="20">
        <v>340.79082</v>
      </c>
      <c r="J53" s="23">
        <v>-6.7599099999999995E-5</v>
      </c>
      <c r="K53" s="18">
        <v>1.89705E-4</v>
      </c>
      <c r="L53" s="10">
        <f t="shared" si="5"/>
        <v>3.7943089834244778E-8</v>
      </c>
      <c r="M53" s="10">
        <f t="shared" si="1"/>
        <v>1.3674689576261816E-2</v>
      </c>
      <c r="N53" s="10">
        <f t="shared" si="2"/>
        <v>1.4035089576261817E-2</v>
      </c>
      <c r="O53" s="10">
        <f t="shared" si="3"/>
        <v>3.5758512175307513</v>
      </c>
      <c r="P53">
        <f t="shared" si="4"/>
        <v>3.3720277250991106</v>
      </c>
    </row>
    <row r="54" spans="4:16" x14ac:dyDescent="0.2">
      <c r="D54"/>
      <c r="E54">
        <v>253.93214416503901</v>
      </c>
      <c r="F54">
        <v>4999.724609375</v>
      </c>
      <c r="G54">
        <v>1.21810317684028E-4</v>
      </c>
      <c r="H54" s="1">
        <v>1.9807986302951799E-8</v>
      </c>
      <c r="I54" s="20">
        <v>341.82389999999998</v>
      </c>
      <c r="J54" s="23">
        <v>-6.7597900000000005E-5</v>
      </c>
      <c r="K54" s="18">
        <v>1.9006700000000001E-4</v>
      </c>
      <c r="L54" s="10">
        <f t="shared" si="5"/>
        <v>3.8015493822120671E-8</v>
      </c>
      <c r="M54" s="10">
        <f t="shared" si="1"/>
        <v>1.3700783973492288E-2</v>
      </c>
      <c r="N54" s="10">
        <f t="shared" si="2"/>
        <v>1.4061183973492288E-2</v>
      </c>
      <c r="O54" s="10">
        <f t="shared" si="3"/>
        <v>3.5705865958879799</v>
      </c>
      <c r="P54">
        <f t="shared" si="4"/>
        <v>3.3674408805559484</v>
      </c>
    </row>
    <row r="55" spans="4:16" x14ac:dyDescent="0.2">
      <c r="D55"/>
      <c r="E55">
        <v>253.10237884521499</v>
      </c>
      <c r="F55">
        <v>4999.724609375</v>
      </c>
      <c r="G55">
        <v>1.2220945911037501E-4</v>
      </c>
      <c r="H55" s="1">
        <v>1.9843573346137101E-8</v>
      </c>
      <c r="I55" s="20">
        <v>342.95249999999999</v>
      </c>
      <c r="J55" s="23">
        <v>-6.7592499999999994E-5</v>
      </c>
      <c r="K55" s="18">
        <v>1.90466E-4</v>
      </c>
      <c r="L55" s="10">
        <f t="shared" si="5"/>
        <v>3.809529821759714E-8</v>
      </c>
      <c r="M55" s="10">
        <f t="shared" si="1"/>
        <v>1.3729545477622007E-2</v>
      </c>
      <c r="N55" s="10">
        <f t="shared" si="2"/>
        <v>1.4089945477622007E-2</v>
      </c>
      <c r="O55" s="10">
        <f t="shared" si="3"/>
        <v>3.5661987181855088</v>
      </c>
      <c r="P55">
        <f t="shared" si="4"/>
        <v>3.3637168151093371</v>
      </c>
    </row>
    <row r="56" spans="4:16" x14ac:dyDescent="0.2">
      <c r="D56"/>
      <c r="E56">
        <v>252.26634216308599</v>
      </c>
      <c r="F56">
        <v>4999.724609375</v>
      </c>
      <c r="G56">
        <v>1.2257765343898699E-4</v>
      </c>
      <c r="H56" s="1">
        <v>2.06437031999145E-8</v>
      </c>
      <c r="I56" s="20">
        <v>344.01357999999999</v>
      </c>
      <c r="J56" s="23">
        <v>-6.7591999999999999E-5</v>
      </c>
      <c r="K56" s="18">
        <v>1.9084700000000001E-4</v>
      </c>
      <c r="L56" s="10">
        <f t="shared" si="5"/>
        <v>3.8171502414781439E-8</v>
      </c>
      <c r="M56" s="10">
        <f t="shared" si="1"/>
        <v>1.3757009470287228E-2</v>
      </c>
      <c r="N56" s="10">
        <f t="shared" si="2"/>
        <v>1.4117409470287228E-2</v>
      </c>
      <c r="O56" s="10">
        <f t="shared" si="3"/>
        <v>3.5613472478878685</v>
      </c>
      <c r="P56">
        <f t="shared" si="4"/>
        <v>3.3595341741573996</v>
      </c>
    </row>
    <row r="57" spans="4:16" x14ac:dyDescent="0.2">
      <c r="D57"/>
      <c r="E57">
        <v>251.41581726074199</v>
      </c>
      <c r="F57">
        <v>4999.724609375</v>
      </c>
      <c r="G57">
        <v>1.2295545753411501E-4</v>
      </c>
      <c r="H57" s="1">
        <v>1.9223382923494101E-8</v>
      </c>
      <c r="I57" s="20">
        <v>344.95677000000001</v>
      </c>
      <c r="J57" s="23">
        <v>-6.7589999999999995E-5</v>
      </c>
      <c r="K57" s="18">
        <v>1.91225E-4</v>
      </c>
      <c r="L57" s="10">
        <f t="shared" si="5"/>
        <v>3.8247106578917041E-8</v>
      </c>
      <c r="M57" s="10">
        <f t="shared" si="1"/>
        <v>1.3784257211041699E-2</v>
      </c>
      <c r="N57" s="10">
        <f t="shared" si="2"/>
        <v>1.4144657211041699E-2</v>
      </c>
      <c r="O57" s="10">
        <f t="shared" si="3"/>
        <v>3.5561905525870965</v>
      </c>
      <c r="P57">
        <f t="shared" si="4"/>
        <v>3.3550578987785027</v>
      </c>
    </row>
    <row r="58" spans="4:16" x14ac:dyDescent="0.2">
      <c r="D58"/>
      <c r="E58">
        <v>250.59308624267601</v>
      </c>
      <c r="F58">
        <v>4999.724609375</v>
      </c>
      <c r="G58">
        <v>1.2335400666249499E-4</v>
      </c>
      <c r="H58" s="1">
        <v>2.1107593700421098E-8</v>
      </c>
      <c r="I58" s="20">
        <v>345.89031999999997</v>
      </c>
      <c r="J58" s="23">
        <v>-6.7588699999999999E-5</v>
      </c>
      <c r="K58" s="18">
        <v>1.91633E-4</v>
      </c>
      <c r="L58" s="10">
        <f t="shared" si="5"/>
        <v>3.8328711073539595E-8</v>
      </c>
      <c r="M58" s="10">
        <f t="shared" si="1"/>
        <v>1.3813667470903668E-2</v>
      </c>
      <c r="N58" s="10">
        <f t="shared" si="2"/>
        <v>1.4174067470903669E-2</v>
      </c>
      <c r="O58" s="10">
        <f t="shared" si="3"/>
        <v>3.5519233121456715</v>
      </c>
      <c r="P58">
        <f t="shared" si="4"/>
        <v>3.3514488431515308</v>
      </c>
    </row>
    <row r="59" spans="4:16" x14ac:dyDescent="0.2">
      <c r="D59"/>
      <c r="E59">
        <v>249.74676513671901</v>
      </c>
      <c r="F59">
        <v>4999.724609375</v>
      </c>
      <c r="G59">
        <v>1.23746329825213E-4</v>
      </c>
      <c r="H59" s="1">
        <v>2.0537601630531101E-8</v>
      </c>
      <c r="I59" s="20">
        <v>346.75101999999998</v>
      </c>
      <c r="J59" s="23">
        <v>-6.7579300000000005E-5</v>
      </c>
      <c r="K59" s="18">
        <v>1.9204000000000001E-4</v>
      </c>
      <c r="L59" s="10">
        <f t="shared" si="5"/>
        <v>3.8410115557145925E-8</v>
      </c>
      <c r="M59" s="10">
        <f t="shared" si="1"/>
        <v>1.3843005646795388E-2</v>
      </c>
      <c r="N59" s="10">
        <f t="shared" si="2"/>
        <v>1.4203405646795389E-2</v>
      </c>
      <c r="O59" s="10">
        <f t="shared" si="3"/>
        <v>3.5472546142117563</v>
      </c>
      <c r="P59">
        <f t="shared" si="4"/>
        <v>3.347457202102381</v>
      </c>
    </row>
    <row r="60" spans="4:16" x14ac:dyDescent="0.2">
      <c r="D60"/>
      <c r="E60">
        <v>248.94467926025399</v>
      </c>
      <c r="F60">
        <v>4999.724609375</v>
      </c>
      <c r="G60">
        <v>1.2414949344828299E-4</v>
      </c>
      <c r="H60" s="1">
        <v>2.5894551049372701E-8</v>
      </c>
      <c r="I60" s="20">
        <v>347.58299</v>
      </c>
      <c r="J60" s="23">
        <v>-6.7575800000000004E-5</v>
      </c>
      <c r="K60" s="18">
        <v>1.92451E-4</v>
      </c>
      <c r="L60" s="10">
        <f t="shared" si="5"/>
        <v>3.8492320084817175E-8</v>
      </c>
      <c r="M60" s="10">
        <f t="shared" si="1"/>
        <v>1.3872632158568108E-2</v>
      </c>
      <c r="N60" s="10">
        <f t="shared" si="2"/>
        <v>1.4233032158568108E-2</v>
      </c>
      <c r="O60" s="10">
        <f t="shared" si="3"/>
        <v>3.5432376256156179</v>
      </c>
      <c r="P60">
        <f t="shared" si="4"/>
        <v>3.3440818822074148</v>
      </c>
    </row>
    <row r="61" spans="4:16" x14ac:dyDescent="0.2">
      <c r="D61"/>
      <c r="E61">
        <v>248.1640625</v>
      </c>
      <c r="F61">
        <v>4999.724609375</v>
      </c>
      <c r="G61">
        <v>1.24527313565372E-4</v>
      </c>
      <c r="H61" s="1">
        <v>2.72203442332319E-8</v>
      </c>
      <c r="I61" s="20">
        <v>348.37982</v>
      </c>
      <c r="J61" s="23">
        <v>-6.7574E-5</v>
      </c>
      <c r="K61" s="18">
        <v>1.9282300000000001E-4</v>
      </c>
      <c r="L61" s="10">
        <f t="shared" si="5"/>
        <v>3.8566724182855383E-8</v>
      </c>
      <c r="M61" s="10">
        <f t="shared" si="1"/>
        <v>1.3899447395501079E-2</v>
      </c>
      <c r="N61" s="10">
        <f t="shared" si="2"/>
        <v>1.4259847395501079E-2</v>
      </c>
      <c r="O61" s="10">
        <f t="shared" si="3"/>
        <v>3.5387816602975919</v>
      </c>
      <c r="P61">
        <f t="shared" si="4"/>
        <v>3.3402504102975921</v>
      </c>
    </row>
    <row r="62" spans="4:16" x14ac:dyDescent="0.2">
      <c r="D62"/>
      <c r="E62">
        <v>247.31015014648401</v>
      </c>
      <c r="F62">
        <v>4999.724609375</v>
      </c>
      <c r="G62">
        <v>1.24916283868094E-4</v>
      </c>
      <c r="H62" s="1">
        <v>2.1986370479855601E-8</v>
      </c>
      <c r="I62" s="20">
        <v>349.05955999999998</v>
      </c>
      <c r="J62" s="23">
        <v>-6.7568099999999994E-5</v>
      </c>
      <c r="K62" s="18">
        <v>1.93222E-4</v>
      </c>
      <c r="L62" s="10">
        <f t="shared" si="5"/>
        <v>3.8646528578331852E-8</v>
      </c>
      <c r="M62" s="10">
        <f t="shared" si="1"/>
        <v>1.3928208899630798E-2</v>
      </c>
      <c r="N62" s="10">
        <f t="shared" si="2"/>
        <v>1.4288608899630798E-2</v>
      </c>
      <c r="O62" s="10">
        <f t="shared" si="3"/>
        <v>3.5337180123520802</v>
      </c>
      <c r="P62">
        <f t="shared" si="4"/>
        <v>3.3358698922348928</v>
      </c>
    </row>
    <row r="63" spans="4:16" x14ac:dyDescent="0.2">
      <c r="D63"/>
      <c r="E63">
        <v>246.45662689208999</v>
      </c>
      <c r="F63">
        <v>4999.724609375</v>
      </c>
      <c r="G63">
        <v>1.2530535695645599E-4</v>
      </c>
      <c r="H63" s="1">
        <v>2.27275743037556E-8</v>
      </c>
      <c r="I63" s="20">
        <v>349.51942000000003</v>
      </c>
      <c r="J63" s="23">
        <v>-6.7566900000000005E-5</v>
      </c>
      <c r="K63" s="18">
        <v>1.93618E-4</v>
      </c>
      <c r="L63" s="10">
        <f t="shared" si="5"/>
        <v>3.872573294075963E-8</v>
      </c>
      <c r="M63" s="10">
        <f t="shared" si="1"/>
        <v>1.3956754151849769E-2</v>
      </c>
      <c r="N63" s="10">
        <f t="shared" si="2"/>
        <v>1.4317154151849769E-2</v>
      </c>
      <c r="O63" s="10">
        <f t="shared" si="3"/>
        <v>3.5285575189589755</v>
      </c>
      <c r="P63">
        <f t="shared" si="4"/>
        <v>3.3313922174453037</v>
      </c>
    </row>
    <row r="64" spans="4:16" x14ac:dyDescent="0.2">
      <c r="D64"/>
      <c r="E64">
        <v>245.614295959473</v>
      </c>
      <c r="F64">
        <v>4999.724609375</v>
      </c>
      <c r="G64">
        <v>1.2570047012343499E-4</v>
      </c>
      <c r="H64" s="1">
        <v>2.0420445139390101E-8</v>
      </c>
      <c r="I64" s="20">
        <v>349.82565</v>
      </c>
      <c r="J64" s="23">
        <v>-6.7552999999999995E-5</v>
      </c>
      <c r="K64" s="18">
        <v>1.9401999999999999E-4</v>
      </c>
      <c r="L64" s="10">
        <f t="shared" si="5"/>
        <v>3.880613736928479E-8</v>
      </c>
      <c r="M64" s="10">
        <f t="shared" si="1"/>
        <v>1.3985731907890236E-2</v>
      </c>
      <c r="N64" s="10">
        <f t="shared" si="2"/>
        <v>1.4346131907890237E-2</v>
      </c>
      <c r="O64" s="10">
        <f t="shared" si="3"/>
        <v>3.5236150882981918</v>
      </c>
      <c r="P64">
        <f t="shared" si="4"/>
        <v>3.3271236515306133</v>
      </c>
    </row>
    <row r="65" spans="4:16" x14ac:dyDescent="0.2">
      <c r="D65"/>
      <c r="E65">
        <v>244.77754211425801</v>
      </c>
      <c r="F65">
        <v>4999.724609375</v>
      </c>
      <c r="G65">
        <v>1.2609550534661699E-4</v>
      </c>
      <c r="H65" s="1">
        <v>2.5442193137822801E-8</v>
      </c>
      <c r="I65" s="20"/>
      <c r="J65" s="23">
        <v>-6.7552999999999995E-5</v>
      </c>
      <c r="K65" s="18">
        <v>1.9441799999999999E-4</v>
      </c>
      <c r="L65" s="10">
        <f t="shared" si="5"/>
        <v>3.8885741753745028E-8</v>
      </c>
      <c r="M65" s="10">
        <f t="shared" si="1"/>
        <v>1.4014421328049706E-2</v>
      </c>
      <c r="N65" s="10">
        <f t="shared" si="2"/>
        <v>1.4374821328049707E-2</v>
      </c>
      <c r="O65" s="10">
        <f t="shared" si="3"/>
        <v>3.5186334330116211</v>
      </c>
      <c r="P65">
        <f t="shared" si="4"/>
        <v>3.3228113993202149</v>
      </c>
    </row>
    <row r="66" spans="4:16" x14ac:dyDescent="0.2">
      <c r="D66"/>
      <c r="E66">
        <v>243.92462158203099</v>
      </c>
      <c r="F66">
        <v>4999.724609375</v>
      </c>
      <c r="G66">
        <v>1.26482637297132E-4</v>
      </c>
      <c r="H66" s="1">
        <v>2.2851352996903701E-8</v>
      </c>
      <c r="I66" s="20"/>
      <c r="J66" s="23">
        <v>-6.7552999999999995E-5</v>
      </c>
      <c r="K66" s="18">
        <v>1.9482000000000001E-4</v>
      </c>
      <c r="L66" s="10">
        <f t="shared" si="5"/>
        <v>3.8966146182270194E-8</v>
      </c>
      <c r="M66" s="10">
        <f t="shared" si="1"/>
        <v>1.4043399084090176E-2</v>
      </c>
      <c r="N66" s="10">
        <f t="shared" si="2"/>
        <v>1.4403799084090176E-2</v>
      </c>
      <c r="O66" s="10">
        <f t="shared" si="3"/>
        <v>3.5134412409303009</v>
      </c>
      <c r="P66">
        <f t="shared" si="4"/>
        <v>3.3183015436646759</v>
      </c>
    </row>
    <row r="67" spans="4:16" x14ac:dyDescent="0.2">
      <c r="D67"/>
      <c r="E67">
        <v>243.06235504150399</v>
      </c>
      <c r="F67">
        <v>4999.724609375</v>
      </c>
      <c r="G67">
        <v>1.26887558771933E-4</v>
      </c>
      <c r="H67" s="1">
        <v>1.3333948951206E-7</v>
      </c>
      <c r="I67" s="20"/>
      <c r="J67" s="23">
        <v>-6.7552999999999995E-5</v>
      </c>
      <c r="K67" s="18">
        <v>1.9521999999999999E-4</v>
      </c>
      <c r="L67" s="10">
        <f t="shared" si="5"/>
        <v>3.9046150588762893E-8</v>
      </c>
      <c r="M67" s="10">
        <f t="shared" si="1"/>
        <v>1.4072232672190144E-2</v>
      </c>
      <c r="N67" s="10">
        <f t="shared" si="2"/>
        <v>1.4432632672190145E-2</v>
      </c>
      <c r="O67" s="10">
        <f t="shared" si="3"/>
        <v>3.5080296867514913</v>
      </c>
      <c r="P67">
        <f t="shared" si="4"/>
        <v>3.3135798027182881</v>
      </c>
    </row>
    <row r="68" spans="4:16" x14ac:dyDescent="0.2">
      <c r="D68"/>
      <c r="E68">
        <v>242.24832153320301</v>
      </c>
      <c r="F68">
        <v>4999.724609375</v>
      </c>
      <c r="G68">
        <v>1.27260116048428E-4</v>
      </c>
      <c r="H68" s="1">
        <v>9.7800901836398503E-8</v>
      </c>
      <c r="I68" s="20"/>
      <c r="J68" s="23">
        <v>-6.7552999999999995E-5</v>
      </c>
      <c r="K68" s="18">
        <v>1.9560399999999999E-4</v>
      </c>
      <c r="L68" s="10">
        <f t="shared" si="5"/>
        <v>3.912295481899589E-8</v>
      </c>
      <c r="M68" s="10">
        <f t="shared" si="1"/>
        <v>1.4099912916766117E-2</v>
      </c>
      <c r="N68" s="10">
        <f t="shared" si="2"/>
        <v>1.4460312916766117E-2</v>
      </c>
      <c r="O68" s="10">
        <f t="shared" si="3"/>
        <v>3.5029865329314869</v>
      </c>
      <c r="P68">
        <f t="shared" si="4"/>
        <v>3.3091878757049247</v>
      </c>
    </row>
    <row r="69" spans="4:16" x14ac:dyDescent="0.2">
      <c r="D69"/>
      <c r="E69">
        <v>241.43343353271499</v>
      </c>
      <c r="F69">
        <v>4999.724609375</v>
      </c>
      <c r="G69">
        <v>1.27668370155339E-4</v>
      </c>
      <c r="H69" s="1">
        <v>4.0509332874060401E-8</v>
      </c>
      <c r="I69" s="20"/>
      <c r="J69" s="23">
        <v>-6.7552999999999995E-5</v>
      </c>
      <c r="K69" s="18">
        <v>1.9601699999999999E-4</v>
      </c>
      <c r="L69" s="10">
        <f t="shared" si="5"/>
        <v>3.92055593686996E-8</v>
      </c>
      <c r="M69" s="10">
        <f t="shared" si="1"/>
        <v>1.4129683596479333E-2</v>
      </c>
      <c r="N69" s="10">
        <f t="shared" si="2"/>
        <v>1.4490083596479334E-2</v>
      </c>
      <c r="O69" s="10">
        <f t="shared" si="3"/>
        <v>3.498390634874077</v>
      </c>
      <c r="P69">
        <f t="shared" si="4"/>
        <v>3.3052438880479049</v>
      </c>
    </row>
    <row r="70" spans="4:16" x14ac:dyDescent="0.2">
      <c r="D70"/>
      <c r="E70">
        <v>240.58863067626999</v>
      </c>
      <c r="F70">
        <v>4999.724609375</v>
      </c>
      <c r="G70">
        <v>1.2804201651248201E-4</v>
      </c>
      <c r="H70" s="1">
        <v>2.3405019089251401E-8</v>
      </c>
      <c r="I70" s="20"/>
      <c r="J70" s="23">
        <v>-6.7552999999999995E-5</v>
      </c>
      <c r="K70" s="18">
        <v>1.96393E-4</v>
      </c>
      <c r="L70" s="10">
        <f t="shared" ref="L70:L133" si="6">K70/F70</f>
        <v>3.9280763510802742E-8</v>
      </c>
      <c r="M70" s="10">
        <f t="shared" ref="M70:M133" si="7">L70*B$6</f>
        <v>1.4156787169293306E-2</v>
      </c>
      <c r="N70" s="10">
        <f t="shared" ref="N70:N133" si="8">M70+B$7</f>
        <v>1.4517187169293306E-2</v>
      </c>
      <c r="O70" s="10">
        <f t="shared" ref="O70:O133" si="9">N70*E70</f>
        <v>3.4926701823313926</v>
      </c>
      <c r="P70">
        <f t="shared" ref="P70:P133" si="10">(N70-$B$8)*E70</f>
        <v>3.3001992777903766</v>
      </c>
    </row>
    <row r="71" spans="4:16" x14ac:dyDescent="0.2">
      <c r="D71"/>
      <c r="E71">
        <v>239.75492858886699</v>
      </c>
      <c r="F71">
        <v>4999.724609375</v>
      </c>
      <c r="G71">
        <v>1.2842978496428799E-4</v>
      </c>
      <c r="H71" s="1">
        <v>2.0845067978187599E-8</v>
      </c>
      <c r="I71" s="20"/>
      <c r="J71" s="23">
        <v>-6.7552999999999995E-5</v>
      </c>
      <c r="K71" s="18">
        <v>1.96782E-4</v>
      </c>
      <c r="L71" s="10">
        <f t="shared" si="6"/>
        <v>3.9358567796116896E-8</v>
      </c>
      <c r="M71" s="10">
        <f t="shared" si="7"/>
        <v>1.4184827833720527E-2</v>
      </c>
      <c r="N71" s="10">
        <f t="shared" si="8"/>
        <v>1.4545227833720527E-2</v>
      </c>
      <c r="O71" s="10">
        <f t="shared" si="9"/>
        <v>3.4872900605824655</v>
      </c>
      <c r="P71">
        <f t="shared" si="10"/>
        <v>3.2954861177113717</v>
      </c>
    </row>
    <row r="72" spans="4:16" x14ac:dyDescent="0.2">
      <c r="D72"/>
      <c r="E72">
        <v>238.93705749511699</v>
      </c>
      <c r="F72">
        <v>4999.724609375</v>
      </c>
      <c r="G72">
        <v>1.2882875695549001E-4</v>
      </c>
      <c r="H72" s="1">
        <v>2.19320927195602E-8</v>
      </c>
      <c r="I72" s="20"/>
      <c r="J72" s="23">
        <v>-6.7552999999999995E-5</v>
      </c>
      <c r="K72" s="18">
        <v>1.97188E-4</v>
      </c>
      <c r="L72" s="10">
        <f t="shared" si="6"/>
        <v>3.9439772268706989E-8</v>
      </c>
      <c r="M72" s="10">
        <f t="shared" si="7"/>
        <v>1.4214093925641996E-2</v>
      </c>
      <c r="N72" s="10">
        <f t="shared" si="8"/>
        <v>1.4574493925641996E-2</v>
      </c>
      <c r="O72" s="10">
        <f t="shared" si="9"/>
        <v>3.4823866930733551</v>
      </c>
      <c r="P72">
        <f t="shared" si="10"/>
        <v>3.2912370470772614</v>
      </c>
    </row>
    <row r="73" spans="4:16" x14ac:dyDescent="0.2">
      <c r="D73"/>
      <c r="E73">
        <v>238.10637664794899</v>
      </c>
      <c r="F73">
        <v>4999.724609375</v>
      </c>
      <c r="G73">
        <v>1.2923503312395001E-4</v>
      </c>
      <c r="H73" s="1">
        <v>1.9287528654214201E-8</v>
      </c>
      <c r="I73" s="20"/>
      <c r="J73" s="23">
        <v>-6.7552999999999995E-5</v>
      </c>
      <c r="K73" s="18">
        <v>1.9760000000000001E-4</v>
      </c>
      <c r="L73" s="10">
        <f t="shared" si="6"/>
        <v>3.952217680739447E-8</v>
      </c>
      <c r="M73" s="10">
        <f t="shared" si="7"/>
        <v>1.4243792521384965E-2</v>
      </c>
      <c r="N73" s="10">
        <f t="shared" si="8"/>
        <v>1.4604192521384965E-2</v>
      </c>
      <c r="O73" s="10">
        <f t="shared" si="9"/>
        <v>3.4773513651360481</v>
      </c>
      <c r="P73">
        <f t="shared" si="10"/>
        <v>3.2868662638176889</v>
      </c>
    </row>
    <row r="74" spans="4:16" x14ac:dyDescent="0.2">
      <c r="D74"/>
      <c r="E74">
        <v>237.27834320068399</v>
      </c>
      <c r="F74">
        <v>4999.724609375</v>
      </c>
      <c r="G74">
        <v>1.2961828948205201E-4</v>
      </c>
      <c r="H74" s="1">
        <v>1.90464485664589E-8</v>
      </c>
      <c r="I74" s="20"/>
      <c r="J74" s="23">
        <v>-6.7552999999999995E-5</v>
      </c>
      <c r="K74" s="18">
        <v>1.97992E-4</v>
      </c>
      <c r="L74" s="10">
        <f t="shared" si="6"/>
        <v>3.9600581125757315E-8</v>
      </c>
      <c r="M74" s="10">
        <f t="shared" si="7"/>
        <v>1.4272049437722934E-2</v>
      </c>
      <c r="N74" s="10">
        <f t="shared" si="8"/>
        <v>1.4632449437722935E-2</v>
      </c>
      <c r="O74" s="10">
        <f t="shared" si="9"/>
        <v>3.4719633595506778</v>
      </c>
      <c r="P74">
        <f t="shared" si="10"/>
        <v>3.2821406849901309</v>
      </c>
    </row>
    <row r="75" spans="4:16" x14ac:dyDescent="0.2">
      <c r="D75"/>
      <c r="E75">
        <v>236.42826843261699</v>
      </c>
      <c r="F75">
        <v>4999.724609375</v>
      </c>
      <c r="G75">
        <v>1.3002116307895501E-4</v>
      </c>
      <c r="H75" s="1">
        <v>1.9368099354467701E-8</v>
      </c>
      <c r="I75" s="20"/>
      <c r="J75" s="23">
        <v>-6.7552999999999995E-5</v>
      </c>
      <c r="K75" s="18">
        <v>1.98402E-4</v>
      </c>
      <c r="L75" s="10">
        <f t="shared" si="6"/>
        <v>3.9682585642412335E-8</v>
      </c>
      <c r="M75" s="10">
        <f t="shared" si="7"/>
        <v>1.4301603865525403E-2</v>
      </c>
      <c r="N75" s="10">
        <f t="shared" si="8"/>
        <v>1.4662003865525403E-2</v>
      </c>
      <c r="O75" s="10">
        <f t="shared" si="9"/>
        <v>3.4665121856785079</v>
      </c>
      <c r="P75">
        <f t="shared" si="10"/>
        <v>3.277369570932414</v>
      </c>
    </row>
    <row r="76" spans="4:16" x14ac:dyDescent="0.2">
      <c r="D76"/>
      <c r="E76">
        <v>235.610725402832</v>
      </c>
      <c r="F76">
        <v>4999.724609375</v>
      </c>
      <c r="G76">
        <v>1.3040891560363901E-4</v>
      </c>
      <c r="H76" s="1">
        <v>1.9220855043236801E-8</v>
      </c>
      <c r="I76" s="20"/>
      <c r="J76" s="23">
        <v>-6.7552999999999995E-5</v>
      </c>
      <c r="K76" s="18">
        <v>1.9879300000000001E-4</v>
      </c>
      <c r="L76" s="10">
        <f t="shared" si="6"/>
        <v>3.9760789949758956E-8</v>
      </c>
      <c r="M76" s="10">
        <f t="shared" si="7"/>
        <v>1.4329788697893125E-2</v>
      </c>
      <c r="N76" s="10">
        <f t="shared" si="8"/>
        <v>1.4690188697893125E-2</v>
      </c>
      <c r="O76" s="10">
        <f t="shared" si="9"/>
        <v>3.4611660154150834</v>
      </c>
      <c r="P76">
        <f t="shared" si="10"/>
        <v>3.2726774350928176</v>
      </c>
    </row>
    <row r="77" spans="4:16" x14ac:dyDescent="0.2">
      <c r="D77"/>
      <c r="E77">
        <v>234.76750946044899</v>
      </c>
      <c r="F77">
        <v>4999.724609375</v>
      </c>
      <c r="G77">
        <v>1.30802827930878E-4</v>
      </c>
      <c r="H77" s="1">
        <v>1.95094153011667E-8</v>
      </c>
      <c r="I77" s="20"/>
      <c r="J77" s="23">
        <v>-6.7552999999999995E-5</v>
      </c>
      <c r="K77" s="18">
        <v>1.9919100000000001E-4</v>
      </c>
      <c r="L77" s="10">
        <f t="shared" si="6"/>
        <v>3.9840394334219194E-8</v>
      </c>
      <c r="M77" s="10">
        <f t="shared" si="7"/>
        <v>1.4358478118052595E-2</v>
      </c>
      <c r="N77" s="10">
        <f t="shared" si="8"/>
        <v>1.4718878118052595E-2</v>
      </c>
      <c r="O77" s="10">
        <f t="shared" si="9"/>
        <v>3.4555143578271084</v>
      </c>
      <c r="P77">
        <f t="shared" si="10"/>
        <v>3.2677003502587492</v>
      </c>
    </row>
    <row r="78" spans="4:16" x14ac:dyDescent="0.2">
      <c r="D78"/>
      <c r="E78">
        <v>233.96622467041001</v>
      </c>
      <c r="F78">
        <v>4999.724609375</v>
      </c>
      <c r="G78">
        <v>1.31190143870627E-4</v>
      </c>
      <c r="H78" s="1">
        <v>2.04665694745324E-8</v>
      </c>
      <c r="I78" s="20"/>
      <c r="J78" s="23">
        <v>-6.7552999999999995E-5</v>
      </c>
      <c r="K78" s="18">
        <v>1.99576E-4</v>
      </c>
      <c r="L78" s="10">
        <f t="shared" si="6"/>
        <v>3.9917398575468414E-8</v>
      </c>
      <c r="M78" s="10">
        <f t="shared" si="7"/>
        <v>1.4386230446598815E-2</v>
      </c>
      <c r="N78" s="10">
        <f t="shared" si="8"/>
        <v>1.4746630446598815E-2</v>
      </c>
      <c r="O78" s="10">
        <f t="shared" si="9"/>
        <v>3.4502134522004471</v>
      </c>
      <c r="P78">
        <f t="shared" si="10"/>
        <v>3.2630404724641191</v>
      </c>
    </row>
    <row r="79" spans="4:16" x14ac:dyDescent="0.2">
      <c r="D79"/>
      <c r="E79">
        <v>233.12127685546901</v>
      </c>
      <c r="F79">
        <v>4999.724609375</v>
      </c>
      <c r="G79">
        <v>1.31577598491874E-4</v>
      </c>
      <c r="H79" s="1">
        <v>1.8988615415463502E-8</v>
      </c>
      <c r="I79" s="20"/>
      <c r="J79" s="23">
        <v>-6.7552999999999995E-5</v>
      </c>
      <c r="K79" s="18">
        <v>1.99977E-4</v>
      </c>
      <c r="L79" s="10">
        <f t="shared" si="6"/>
        <v>3.999760299297735E-8</v>
      </c>
      <c r="M79" s="10">
        <f t="shared" si="7"/>
        <v>1.4415136118669035E-2</v>
      </c>
      <c r="N79" s="10">
        <f t="shared" si="8"/>
        <v>1.4775536118669035E-2</v>
      </c>
      <c r="O79" s="10">
        <f t="shared" si="9"/>
        <v>3.4444918462082259</v>
      </c>
      <c r="P79">
        <f t="shared" si="10"/>
        <v>3.2579948247238506</v>
      </c>
    </row>
    <row r="80" spans="4:16" x14ac:dyDescent="0.2">
      <c r="D80"/>
      <c r="E80">
        <v>232.28085327148401</v>
      </c>
      <c r="F80">
        <v>4999.724609375</v>
      </c>
      <c r="G80">
        <v>1.3196895594915999E-4</v>
      </c>
      <c r="H80" s="1">
        <v>1.8432794792273999E-8</v>
      </c>
      <c r="I80" s="20"/>
      <c r="J80" s="23">
        <v>-6.7552999999999995E-5</v>
      </c>
      <c r="K80" s="18">
        <v>2.0037599999999999E-4</v>
      </c>
      <c r="L80" s="10">
        <f t="shared" si="6"/>
        <v>4.0077407388453819E-8</v>
      </c>
      <c r="M80" s="10">
        <f t="shared" si="7"/>
        <v>1.4443897622798754E-2</v>
      </c>
      <c r="N80" s="10">
        <f t="shared" si="8"/>
        <v>1.4804297622798755E-2</v>
      </c>
      <c r="O80" s="10">
        <f t="shared" si="9"/>
        <v>3.4387548839086968</v>
      </c>
      <c r="P80">
        <f t="shared" si="10"/>
        <v>3.2529302012915098</v>
      </c>
    </row>
    <row r="81" spans="4:16" x14ac:dyDescent="0.2">
      <c r="D81"/>
      <c r="E81">
        <v>231.45121765136699</v>
      </c>
      <c r="F81">
        <v>4999.724609375</v>
      </c>
      <c r="G81">
        <v>1.3234526777320399E-4</v>
      </c>
      <c r="H81" s="1">
        <v>2.2078914521325199E-8</v>
      </c>
      <c r="I81" s="20"/>
      <c r="J81" s="23">
        <v>-6.7552999999999995E-5</v>
      </c>
      <c r="K81" s="18">
        <v>2.0075400000000001E-4</v>
      </c>
      <c r="L81" s="10">
        <f t="shared" si="6"/>
        <v>4.0153011552589421E-8</v>
      </c>
      <c r="M81" s="10">
        <f t="shared" si="7"/>
        <v>1.4471145363553225E-2</v>
      </c>
      <c r="N81" s="10">
        <f t="shared" si="8"/>
        <v>1.4831545363553226E-2</v>
      </c>
      <c r="O81" s="10">
        <f t="shared" si="9"/>
        <v>3.4327792340458805</v>
      </c>
      <c r="P81">
        <f t="shared" si="10"/>
        <v>3.2476182599247867</v>
      </c>
    </row>
    <row r="82" spans="4:16" x14ac:dyDescent="0.2">
      <c r="D82"/>
      <c r="E82">
        <v>230.61178588867199</v>
      </c>
      <c r="F82">
        <v>4999.724609375</v>
      </c>
      <c r="G82">
        <v>1.3273793321992401E-4</v>
      </c>
      <c r="H82" s="1">
        <v>2.0003679145517999E-8</v>
      </c>
      <c r="I82" s="20"/>
      <c r="J82" s="23">
        <v>-6.7552999999999995E-5</v>
      </c>
      <c r="K82" s="18">
        <v>2.0114699999999999E-4</v>
      </c>
      <c r="L82" s="10">
        <f t="shared" si="6"/>
        <v>4.0231615881968496E-8</v>
      </c>
      <c r="M82" s="10">
        <f t="shared" si="7"/>
        <v>1.4499474363861443E-2</v>
      </c>
      <c r="N82" s="10">
        <f t="shared" si="8"/>
        <v>1.4859874363861443E-2</v>
      </c>
      <c r="O82" s="10">
        <f t="shared" si="9"/>
        <v>3.4268621651313809</v>
      </c>
      <c r="P82">
        <f t="shared" si="10"/>
        <v>3.2423727364204433</v>
      </c>
    </row>
    <row r="83" spans="4:16" x14ac:dyDescent="0.2">
      <c r="D83"/>
      <c r="E83">
        <v>229.75292205810501</v>
      </c>
      <c r="F83">
        <v>4999.724609375</v>
      </c>
      <c r="G83">
        <v>1.3310778854479601E-4</v>
      </c>
      <c r="H83" s="1">
        <v>2.08095202871277E-8</v>
      </c>
      <c r="I83" s="20"/>
      <c r="J83" s="23">
        <v>-6.7552999999999995E-5</v>
      </c>
      <c r="K83" s="18">
        <v>2.0152200000000001E-4</v>
      </c>
      <c r="L83" s="10">
        <f t="shared" si="6"/>
        <v>4.0306620013055408E-8</v>
      </c>
      <c r="M83" s="10">
        <f t="shared" si="7"/>
        <v>1.4526505852705167E-2</v>
      </c>
      <c r="N83" s="10">
        <f t="shared" si="8"/>
        <v>1.4886905852705168E-2</v>
      </c>
      <c r="O83" s="10">
        <f t="shared" si="9"/>
        <v>3.4203101200629176</v>
      </c>
      <c r="P83">
        <f t="shared" si="10"/>
        <v>3.2365077824164334</v>
      </c>
    </row>
    <row r="84" spans="4:16" x14ac:dyDescent="0.2">
      <c r="D84"/>
      <c r="E84">
        <v>228.87626647949199</v>
      </c>
      <c r="F84">
        <v>4999.724609375</v>
      </c>
      <c r="G84">
        <v>1.3349150075046899E-4</v>
      </c>
      <c r="H84" s="1">
        <v>2.1097328461753601E-8</v>
      </c>
      <c r="I84" s="20"/>
      <c r="J84" s="23">
        <v>-6.7552999999999995E-5</v>
      </c>
      <c r="K84" s="18">
        <v>2.0191600000000001E-4</v>
      </c>
      <c r="L84" s="10">
        <f t="shared" si="6"/>
        <v>4.0385424353450719E-8</v>
      </c>
      <c r="M84" s="10">
        <f t="shared" si="7"/>
        <v>1.4554906936983638E-2</v>
      </c>
      <c r="N84" s="10">
        <f t="shared" si="8"/>
        <v>1.4915306936983638E-2</v>
      </c>
      <c r="O84" s="10">
        <f t="shared" si="9"/>
        <v>3.4137597651324825</v>
      </c>
      <c r="P84">
        <f t="shared" si="10"/>
        <v>3.230658751948889</v>
      </c>
    </row>
    <row r="85" spans="4:16" x14ac:dyDescent="0.2">
      <c r="D85"/>
      <c r="E85">
        <v>228.07985687255899</v>
      </c>
      <c r="F85">
        <v>4999.724609375</v>
      </c>
      <c r="G85">
        <v>1.3386176266875699E-4</v>
      </c>
      <c r="H85" s="1">
        <v>2.3060355071263999E-8</v>
      </c>
      <c r="I85" s="20"/>
      <c r="J85" s="23">
        <v>-6.7552999999999995E-5</v>
      </c>
      <c r="K85" s="18">
        <v>2.0228999999999999E-4</v>
      </c>
      <c r="L85" s="10">
        <f t="shared" si="6"/>
        <v>4.0460228473521394E-8</v>
      </c>
      <c r="M85" s="10">
        <f t="shared" si="7"/>
        <v>1.4581866341857107E-2</v>
      </c>
      <c r="N85" s="10">
        <f t="shared" si="8"/>
        <v>1.4942266341857108E-2</v>
      </c>
      <c r="O85" s="10">
        <f t="shared" si="9"/>
        <v>3.4080299686024249</v>
      </c>
      <c r="P85">
        <f t="shared" si="10"/>
        <v>3.2255660831043773</v>
      </c>
    </row>
    <row r="86" spans="4:16" x14ac:dyDescent="0.2">
      <c r="D86"/>
      <c r="E86">
        <v>227.31080627441401</v>
      </c>
      <c r="F86">
        <v>4999.724609375</v>
      </c>
      <c r="G86">
        <v>1.3423111719771899E-4</v>
      </c>
      <c r="H86" s="1">
        <v>1.8330552641502801E-8</v>
      </c>
      <c r="I86" s="20"/>
      <c r="J86" s="23">
        <v>-6.7552999999999995E-5</v>
      </c>
      <c r="K86" s="18">
        <v>2.02664E-4</v>
      </c>
      <c r="L86" s="10">
        <f t="shared" si="6"/>
        <v>4.0535032593592069E-8</v>
      </c>
      <c r="M86" s="10">
        <f t="shared" si="7"/>
        <v>1.4608825746730579E-2</v>
      </c>
      <c r="N86" s="10">
        <f t="shared" si="8"/>
        <v>1.4969225746730579E-2</v>
      </c>
      <c r="O86" s="10">
        <f t="shared" si="9"/>
        <v>3.4026667737930452</v>
      </c>
      <c r="P86">
        <f t="shared" si="10"/>
        <v>3.2208181287735136</v>
      </c>
    </row>
    <row r="87" spans="4:16" x14ac:dyDescent="0.2">
      <c r="D87"/>
      <c r="E87">
        <v>226.46274566650399</v>
      </c>
      <c r="F87">
        <v>4999.724609375</v>
      </c>
      <c r="G87">
        <v>1.3460217869240099E-4</v>
      </c>
      <c r="H87" s="1">
        <v>2.19024228809914E-8</v>
      </c>
      <c r="I87" s="20"/>
      <c r="J87" s="23">
        <v>-6.7552999999999995E-5</v>
      </c>
      <c r="K87" s="18">
        <v>2.0304899999999999E-4</v>
      </c>
      <c r="L87" s="10">
        <f t="shared" si="6"/>
        <v>4.0612036834841289E-8</v>
      </c>
      <c r="M87" s="10">
        <f t="shared" si="7"/>
        <v>1.4636578075276798E-2</v>
      </c>
      <c r="N87" s="10">
        <f t="shared" si="8"/>
        <v>1.4996978075276798E-2</v>
      </c>
      <c r="O87" s="10">
        <f t="shared" si="9"/>
        <v>3.3962568316275461</v>
      </c>
      <c r="P87">
        <f t="shared" si="10"/>
        <v>3.2150866350943428</v>
      </c>
    </row>
    <row r="88" spans="4:16" x14ac:dyDescent="0.2">
      <c r="D88"/>
      <c r="E88">
        <v>225.62409210205101</v>
      </c>
      <c r="F88">
        <v>4999.724609375</v>
      </c>
      <c r="G88">
        <v>1.34949882666606E-4</v>
      </c>
      <c r="H88" s="1">
        <v>1.8240887146227902E-8</v>
      </c>
      <c r="I88" s="20"/>
      <c r="J88" s="23">
        <v>-6.7552999999999995E-5</v>
      </c>
      <c r="K88" s="18">
        <v>2.0339699999999999E-4</v>
      </c>
      <c r="L88" s="10">
        <f t="shared" si="6"/>
        <v>4.068164066848994E-8</v>
      </c>
      <c r="M88" s="10">
        <f t="shared" si="7"/>
        <v>1.4661663296923772E-2</v>
      </c>
      <c r="N88" s="10">
        <f t="shared" si="8"/>
        <v>1.5022063296923772E-2</v>
      </c>
      <c r="O88" s="10">
        <f t="shared" si="9"/>
        <v>3.3893393928679694</v>
      </c>
      <c r="P88">
        <f t="shared" si="10"/>
        <v>3.2088401191863283</v>
      </c>
    </row>
    <row r="89" spans="4:16" x14ac:dyDescent="0.2">
      <c r="D89"/>
      <c r="E89">
        <v>224.79791259765599</v>
      </c>
      <c r="F89">
        <v>4999.724609375</v>
      </c>
      <c r="G89">
        <v>1.35312641204335E-4</v>
      </c>
      <c r="H89" s="1">
        <v>1.8970665367888499E-8</v>
      </c>
      <c r="I89" s="20"/>
      <c r="J89" s="23">
        <v>-6.7552999999999995E-5</v>
      </c>
      <c r="K89" s="18">
        <v>2.03759E-4</v>
      </c>
      <c r="L89" s="10">
        <f t="shared" si="6"/>
        <v>4.075404465636584E-8</v>
      </c>
      <c r="M89" s="10">
        <f t="shared" si="7"/>
        <v>1.4687757694154247E-2</v>
      </c>
      <c r="N89" s="10">
        <f t="shared" si="8"/>
        <v>1.5048157694154247E-2</v>
      </c>
      <c r="O89" s="10">
        <f t="shared" si="9"/>
        <v>3.3827944380862309</v>
      </c>
      <c r="P89">
        <f t="shared" si="10"/>
        <v>3.2029561080081064</v>
      </c>
    </row>
    <row r="90" spans="4:16" x14ac:dyDescent="0.2">
      <c r="D90"/>
      <c r="E90">
        <v>223.95579528808599</v>
      </c>
      <c r="F90">
        <v>4999.724609375</v>
      </c>
      <c r="G90">
        <v>1.3565643571139199E-4</v>
      </c>
      <c r="H90" s="1">
        <v>2.0607842177812499E-8</v>
      </c>
      <c r="I90" s="20"/>
      <c r="J90" s="23">
        <v>-6.7552999999999995E-5</v>
      </c>
      <c r="K90" s="18">
        <v>2.0410799999999999E-4</v>
      </c>
      <c r="L90" s="10">
        <f t="shared" si="6"/>
        <v>4.0823848501030722E-8</v>
      </c>
      <c r="M90" s="10">
        <f t="shared" si="7"/>
        <v>1.4712914999771469E-2</v>
      </c>
      <c r="N90" s="10">
        <f t="shared" si="8"/>
        <v>1.507331499977147E-2</v>
      </c>
      <c r="O90" s="10">
        <f t="shared" si="9"/>
        <v>3.3757562484016552</v>
      </c>
      <c r="P90">
        <f t="shared" si="10"/>
        <v>3.1965916121711864</v>
      </c>
    </row>
    <row r="91" spans="4:16" x14ac:dyDescent="0.2">
      <c r="D91"/>
      <c r="E91">
        <v>223.08714294433599</v>
      </c>
      <c r="F91">
        <v>4999.724609375</v>
      </c>
      <c r="G91">
        <v>1.35978833214884E-4</v>
      </c>
      <c r="H91" s="1">
        <v>2.1620394039759499E-8</v>
      </c>
      <c r="I91" s="20"/>
      <c r="J91" s="23">
        <v>-6.7552999999999995E-5</v>
      </c>
      <c r="K91" s="18">
        <v>2.0443999999999999E-4</v>
      </c>
      <c r="L91" s="10">
        <f t="shared" si="6"/>
        <v>4.0890252158419657E-8</v>
      </c>
      <c r="M91" s="10">
        <f t="shared" si="7"/>
        <v>1.4736846877894443E-2</v>
      </c>
      <c r="N91" s="10">
        <f t="shared" si="8"/>
        <v>1.5097246877894443E-2</v>
      </c>
      <c r="O91" s="10">
        <f t="shared" si="9"/>
        <v>3.3680016723147679</v>
      </c>
      <c r="P91">
        <f t="shared" si="10"/>
        <v>3.1895319579592991</v>
      </c>
    </row>
    <row r="92" spans="4:16" x14ac:dyDescent="0.2">
      <c r="D92"/>
      <c r="E92">
        <v>222.23303222656199</v>
      </c>
      <c r="F92">
        <v>4999.724609375</v>
      </c>
      <c r="G92">
        <v>1.3632639667121899E-4</v>
      </c>
      <c r="H92" s="1">
        <v>1.92977724365182E-8</v>
      </c>
      <c r="I92" s="20"/>
      <c r="J92" s="23">
        <v>-6.7552999999999995E-5</v>
      </c>
      <c r="K92" s="18">
        <v>2.0478900000000001E-4</v>
      </c>
      <c r="L92" s="10">
        <f t="shared" si="6"/>
        <v>4.0960056003084545E-8</v>
      </c>
      <c r="M92" s="10">
        <f t="shared" si="7"/>
        <v>1.4762004183511668E-2</v>
      </c>
      <c r="N92" s="10">
        <f t="shared" si="8"/>
        <v>1.5122404183511668E-2</v>
      </c>
      <c r="O92" s="10">
        <f t="shared" si="9"/>
        <v>3.3606977362574444</v>
      </c>
      <c r="P92">
        <f t="shared" si="10"/>
        <v>3.1829113104761948</v>
      </c>
    </row>
    <row r="93" spans="4:16" x14ac:dyDescent="0.2">
      <c r="D93"/>
      <c r="E93">
        <v>221.42257690429699</v>
      </c>
      <c r="F93">
        <v>4999.724609375</v>
      </c>
      <c r="G93">
        <v>1.3664567791238399E-4</v>
      </c>
      <c r="H93" s="1">
        <v>2.05844187363477E-8</v>
      </c>
      <c r="I93" s="20"/>
      <c r="J93" s="23">
        <v>-6.7552999999999995E-5</v>
      </c>
      <c r="K93" s="18">
        <v>2.0511100000000001E-4</v>
      </c>
      <c r="L93" s="10">
        <f t="shared" si="6"/>
        <v>4.1024459550311173E-8</v>
      </c>
      <c r="M93" s="10">
        <f t="shared" si="7"/>
        <v>1.4785215221932144E-2</v>
      </c>
      <c r="N93" s="10">
        <f t="shared" si="8"/>
        <v>1.5145615221932144E-2</v>
      </c>
      <c r="O93" s="10">
        <f t="shared" si="9"/>
        <v>3.3535811512411611</v>
      </c>
      <c r="P93">
        <f t="shared" si="10"/>
        <v>3.1764430897177234</v>
      </c>
    </row>
    <row r="94" spans="4:16" x14ac:dyDescent="0.2">
      <c r="D94"/>
      <c r="E94">
        <v>220.62351989746099</v>
      </c>
      <c r="F94">
        <v>4999.724609375</v>
      </c>
      <c r="G94">
        <v>1.36959580807568E-4</v>
      </c>
      <c r="H94" s="1">
        <v>1.8461583082766299E-8</v>
      </c>
      <c r="I94" s="20"/>
      <c r="J94" s="23">
        <v>-6.7552999999999995E-5</v>
      </c>
      <c r="K94" s="18">
        <v>2.0543300000000001E-4</v>
      </c>
      <c r="L94" s="10">
        <f t="shared" si="6"/>
        <v>4.1088863097537794E-8</v>
      </c>
      <c r="M94" s="10">
        <f t="shared" si="7"/>
        <v>1.4808426260352619E-2</v>
      </c>
      <c r="N94" s="10">
        <f t="shared" si="8"/>
        <v>1.516882626035262E-2</v>
      </c>
      <c r="O94" s="10">
        <f t="shared" si="9"/>
        <v>3.3465998422720351</v>
      </c>
      <c r="P94">
        <f t="shared" si="10"/>
        <v>3.1701010263540663</v>
      </c>
    </row>
    <row r="95" spans="4:16" x14ac:dyDescent="0.2">
      <c r="D95"/>
      <c r="E95">
        <v>219.79279327392601</v>
      </c>
      <c r="F95">
        <v>4999.724609375</v>
      </c>
      <c r="G95">
        <v>1.37240208794733E-4</v>
      </c>
      <c r="H95" s="1">
        <v>2.2938708105865699E-8</v>
      </c>
      <c r="I95" s="20"/>
      <c r="J95" s="23">
        <v>-6.7552999999999995E-5</v>
      </c>
      <c r="K95" s="18">
        <v>2.0571899999999999E-4</v>
      </c>
      <c r="L95" s="10">
        <f t="shared" si="6"/>
        <v>4.1146066248180076E-8</v>
      </c>
      <c r="M95" s="10">
        <f t="shared" si="7"/>
        <v>1.4829042275844096E-2</v>
      </c>
      <c r="N95" s="10">
        <f t="shared" si="8"/>
        <v>1.5189442275844097E-2</v>
      </c>
      <c r="O95" s="10">
        <f t="shared" si="9"/>
        <v>3.3385299460808335</v>
      </c>
      <c r="P95">
        <f t="shared" si="10"/>
        <v>3.1626957114616929</v>
      </c>
    </row>
    <row r="96" spans="4:16" x14ac:dyDescent="0.2">
      <c r="D96"/>
      <c r="E96">
        <v>218.94363403320301</v>
      </c>
      <c r="F96">
        <v>4999.724609375</v>
      </c>
      <c r="G96">
        <v>1.3753347876000499E-4</v>
      </c>
      <c r="H96" s="1">
        <v>1.7898072986953899E-8</v>
      </c>
      <c r="I96" s="20"/>
      <c r="J96" s="23">
        <v>-6.7552999999999995E-5</v>
      </c>
      <c r="K96" s="18">
        <v>2.0601899999999999E-4</v>
      </c>
      <c r="L96" s="10">
        <f t="shared" si="6"/>
        <v>4.12060695530496E-8</v>
      </c>
      <c r="M96" s="10">
        <f t="shared" si="7"/>
        <v>1.4850667466919073E-2</v>
      </c>
      <c r="N96" s="10">
        <f t="shared" si="8"/>
        <v>1.5211067466919073E-2</v>
      </c>
      <c r="O96" s="10">
        <f t="shared" si="9"/>
        <v>3.3303663887314898</v>
      </c>
      <c r="P96">
        <f t="shared" si="10"/>
        <v>3.1552114815049275</v>
      </c>
    </row>
    <row r="97" spans="4:16" x14ac:dyDescent="0.2">
      <c r="D97"/>
      <c r="E97">
        <v>218.15639495849601</v>
      </c>
      <c r="F97">
        <v>4999.724609375</v>
      </c>
      <c r="G97">
        <v>1.3775127780963099E-4</v>
      </c>
      <c r="H97" s="1">
        <v>1.7196285796154201E-8</v>
      </c>
      <c r="I97" s="20"/>
      <c r="J97" s="23">
        <v>-6.7552999999999995E-5</v>
      </c>
      <c r="K97" s="18">
        <v>2.06238E-4</v>
      </c>
      <c r="L97" s="10">
        <f t="shared" si="6"/>
        <v>4.1249871965604355E-8</v>
      </c>
      <c r="M97" s="10">
        <f t="shared" si="7"/>
        <v>1.4866453856403807E-2</v>
      </c>
      <c r="N97" s="10">
        <f t="shared" si="8"/>
        <v>1.5226853856403808E-2</v>
      </c>
      <c r="O97" s="10">
        <f t="shared" si="9"/>
        <v>3.3218355438729272</v>
      </c>
      <c r="P97">
        <f t="shared" si="10"/>
        <v>3.1473104279061301</v>
      </c>
    </row>
    <row r="98" spans="4:16" x14ac:dyDescent="0.2">
      <c r="D98"/>
      <c r="E98">
        <v>217.344123840332</v>
      </c>
      <c r="F98">
        <v>4999.724609375</v>
      </c>
      <c r="G98">
        <v>1.37902104843976E-4</v>
      </c>
      <c r="H98" s="1">
        <v>1.9101117923349201E-8</v>
      </c>
      <c r="I98" s="20"/>
      <c r="J98" s="23">
        <v>-6.7552999999999995E-5</v>
      </c>
      <c r="K98" s="18">
        <v>2.0638699999999999E-4</v>
      </c>
      <c r="L98" s="10">
        <f t="shared" si="6"/>
        <v>4.1279673607022887E-8</v>
      </c>
      <c r="M98" s="10">
        <f t="shared" si="7"/>
        <v>1.4877194367971046E-2</v>
      </c>
      <c r="N98" s="10">
        <f t="shared" si="8"/>
        <v>1.5237594367971046E-2</v>
      </c>
      <c r="O98" s="10">
        <f t="shared" si="9"/>
        <v>3.3118015973410446</v>
      </c>
      <c r="P98">
        <f t="shared" si="10"/>
        <v>3.1379262982687788</v>
      </c>
    </row>
    <row r="99" spans="4:16" x14ac:dyDescent="0.2">
      <c r="D99"/>
      <c r="E99">
        <v>216.47469329833999</v>
      </c>
      <c r="F99">
        <v>4999.724609375</v>
      </c>
      <c r="G99">
        <v>1.3770270964513499E-4</v>
      </c>
      <c r="H99" s="1">
        <v>2.2864573848427199E-8</v>
      </c>
      <c r="I99" s="20"/>
      <c r="J99" s="23">
        <v>-6.7552999999999995E-5</v>
      </c>
      <c r="K99" s="18">
        <v>2.0619900000000001E-4</v>
      </c>
      <c r="L99" s="10">
        <f t="shared" si="6"/>
        <v>4.124207153597132E-8</v>
      </c>
      <c r="M99" s="10">
        <f t="shared" si="7"/>
        <v>1.4863642581564061E-2</v>
      </c>
      <c r="N99" s="10">
        <f t="shared" si="8"/>
        <v>1.5224042581564061E-2</v>
      </c>
      <c r="O99" s="10">
        <f t="shared" si="9"/>
        <v>3.2956199486049482</v>
      </c>
      <c r="P99">
        <f t="shared" si="10"/>
        <v>3.122440193966276</v>
      </c>
    </row>
    <row r="100" spans="4:16" x14ac:dyDescent="0.2">
      <c r="D100"/>
      <c r="E100">
        <v>215.64493560791001</v>
      </c>
      <c r="F100">
        <v>4999.724609375</v>
      </c>
      <c r="G100">
        <v>1.36389177796926E-4</v>
      </c>
      <c r="H100" s="1">
        <v>5.8981392348353698E-8</v>
      </c>
      <c r="I100" s="20"/>
      <c r="J100" s="23">
        <v>-6.7552999999999995E-5</v>
      </c>
      <c r="K100" s="18">
        <v>2.0489299999999999E-4</v>
      </c>
      <c r="L100" s="10">
        <f t="shared" si="6"/>
        <v>4.0980857148772647E-8</v>
      </c>
      <c r="M100" s="10">
        <f t="shared" si="7"/>
        <v>1.476950091641766E-2</v>
      </c>
      <c r="N100" s="10">
        <f t="shared" si="8"/>
        <v>1.512990091641766E-2</v>
      </c>
      <c r="O100" s="10">
        <f t="shared" si="9"/>
        <v>3.2626865088749453</v>
      </c>
      <c r="P100">
        <f t="shared" si="10"/>
        <v>3.0901705603886169</v>
      </c>
    </row>
    <row r="101" spans="4:16" x14ac:dyDescent="0.2">
      <c r="D101"/>
      <c r="E101">
        <v>214.78801727294899</v>
      </c>
      <c r="F101">
        <v>4999.724609375</v>
      </c>
      <c r="G101">
        <v>1.32287282031549E-4</v>
      </c>
      <c r="H101" s="1">
        <v>1.5828195421066099E-7</v>
      </c>
      <c r="I101" s="20"/>
      <c r="J101" s="23">
        <v>-6.7552999999999995E-5</v>
      </c>
      <c r="K101" s="18">
        <v>2.00791E-4</v>
      </c>
      <c r="L101" s="10">
        <f t="shared" si="6"/>
        <v>4.0160411960189997E-8</v>
      </c>
      <c r="M101" s="10">
        <f t="shared" si="7"/>
        <v>1.4473812470452473E-2</v>
      </c>
      <c r="N101" s="10">
        <f t="shared" si="8"/>
        <v>1.4834212470452473E-2</v>
      </c>
      <c r="O101" s="10">
        <f t="shared" si="9"/>
        <v>3.1862110843341411</v>
      </c>
      <c r="P101">
        <f t="shared" si="10"/>
        <v>3.0143806705157821</v>
      </c>
    </row>
    <row r="102" spans="4:16" x14ac:dyDescent="0.2">
      <c r="D102"/>
      <c r="E102">
        <v>213.96444702148401</v>
      </c>
      <c r="F102">
        <v>4999.724609375</v>
      </c>
      <c r="G102">
        <v>1.20608189386492E-4</v>
      </c>
      <c r="H102" s="1">
        <v>4.3458132116404698E-7</v>
      </c>
      <c r="I102" s="20"/>
      <c r="J102" s="23">
        <v>-6.7552999999999995E-5</v>
      </c>
      <c r="K102" s="18">
        <v>1.89118E-4</v>
      </c>
      <c r="L102" s="10">
        <f t="shared" si="6"/>
        <v>3.7825683367716735E-8</v>
      </c>
      <c r="M102" s="10">
        <f t="shared" si="7"/>
        <v>1.3632376285725108E-2</v>
      </c>
      <c r="N102" s="10">
        <f t="shared" si="8"/>
        <v>1.3992776285725109E-2</v>
      </c>
      <c r="O102" s="10">
        <f t="shared" si="9"/>
        <v>2.9939566402705076</v>
      </c>
      <c r="P102">
        <f t="shared" si="10"/>
        <v>2.8227850826533203</v>
      </c>
    </row>
    <row r="103" spans="4:16" x14ac:dyDescent="0.2">
      <c r="D103"/>
      <c r="E103">
        <v>213.13785552978501</v>
      </c>
      <c r="F103">
        <v>4999.724609375</v>
      </c>
      <c r="G103" s="1">
        <v>9.6624807971491201E-5</v>
      </c>
      <c r="H103" s="1">
        <v>7.1828128093459999E-7</v>
      </c>
      <c r="I103" s="20"/>
      <c r="J103" s="23">
        <v>-6.7552999999999995E-5</v>
      </c>
      <c r="K103" s="18">
        <v>1.65131E-4</v>
      </c>
      <c r="L103" s="10">
        <f t="shared" si="6"/>
        <v>3.3028019121365672E-8</v>
      </c>
      <c r="M103" s="10">
        <f t="shared" si="7"/>
        <v>1.1903298091340187E-2</v>
      </c>
      <c r="N103" s="10">
        <f t="shared" si="8"/>
        <v>1.2263698091340187E-2</v>
      </c>
      <c r="O103" s="10">
        <f t="shared" si="9"/>
        <v>2.6138583120529648</v>
      </c>
      <c r="P103">
        <f t="shared" si="10"/>
        <v>2.4433480276291371</v>
      </c>
    </row>
    <row r="104" spans="4:16" x14ac:dyDescent="0.2">
      <c r="D104"/>
      <c r="E104">
        <v>212.29055786132801</v>
      </c>
      <c r="F104">
        <v>4999.724609375</v>
      </c>
      <c r="G104" s="1">
        <v>6.5447656192716902E-5</v>
      </c>
      <c r="H104" s="1">
        <v>7.5769949603462802E-7</v>
      </c>
      <c r="I104" s="20"/>
      <c r="J104" s="23">
        <v>-6.7552999999999995E-5</v>
      </c>
      <c r="K104" s="18">
        <v>1.3396E-4</v>
      </c>
      <c r="L104" s="10">
        <f t="shared" si="6"/>
        <v>2.6793475734405682E-8</v>
      </c>
      <c r="M104" s="10">
        <f t="shared" si="7"/>
        <v>9.6563686546798071E-3</v>
      </c>
      <c r="N104" s="10">
        <f t="shared" si="8"/>
        <v>1.0016768654679807E-2</v>
      </c>
      <c r="O104" s="10">
        <f t="shared" si="9"/>
        <v>2.1264654056698404</v>
      </c>
      <c r="P104">
        <f t="shared" si="10"/>
        <v>1.9566329593807779</v>
      </c>
    </row>
    <row r="105" spans="4:16" x14ac:dyDescent="0.2">
      <c r="D105"/>
      <c r="E105">
        <v>211.46327209472699</v>
      </c>
      <c r="F105">
        <v>4999.724609375</v>
      </c>
      <c r="G105" s="1">
        <v>3.6065667028969603E-5</v>
      </c>
      <c r="H105" s="1">
        <v>6.5820927751679205E-7</v>
      </c>
      <c r="I105" s="20"/>
      <c r="J105" s="23">
        <v>-6.7552999999999995E-5</v>
      </c>
      <c r="K105" s="18">
        <v>1.0458699999999999E-4</v>
      </c>
      <c r="L105" s="10">
        <f t="shared" si="6"/>
        <v>2.0918552154630391E-8</v>
      </c>
      <c r="M105" s="10">
        <f t="shared" si="7"/>
        <v>7.5390461965287913E-3</v>
      </c>
      <c r="N105" s="10">
        <f t="shared" si="8"/>
        <v>7.8994461965287907E-3</v>
      </c>
      <c r="O105" s="10">
        <f t="shared" si="9"/>
        <v>1.6704427404542239</v>
      </c>
      <c r="P105">
        <f t="shared" si="10"/>
        <v>1.5012721227784422</v>
      </c>
    </row>
    <row r="106" spans="4:16" x14ac:dyDescent="0.2">
      <c r="D106"/>
      <c r="E106">
        <v>210.61301422119101</v>
      </c>
      <c r="F106">
        <v>4999.724609375</v>
      </c>
      <c r="G106" s="1">
        <v>1.11229357821416E-5</v>
      </c>
      <c r="H106" s="1">
        <v>5.4330647003386196E-7</v>
      </c>
      <c r="I106" s="20"/>
      <c r="J106" s="23">
        <v>-6.7552999999999995E-5</v>
      </c>
      <c r="K106" s="18">
        <v>7.9648999999999996E-5</v>
      </c>
      <c r="L106" s="10">
        <f t="shared" si="6"/>
        <v>1.5930677431842925E-8</v>
      </c>
      <c r="M106" s="10">
        <f t="shared" si="7"/>
        <v>5.7414161464361896E-3</v>
      </c>
      <c r="N106" s="10">
        <f t="shared" si="8"/>
        <v>6.1018161464361899E-3</v>
      </c>
      <c r="O106" s="10">
        <f t="shared" si="9"/>
        <v>1.2851218908244582</v>
      </c>
      <c r="P106">
        <f t="shared" si="10"/>
        <v>1.1166314794475054</v>
      </c>
    </row>
    <row r="107" spans="4:16" x14ac:dyDescent="0.2">
      <c r="D107"/>
      <c r="E107">
        <v>209.77375793457</v>
      </c>
      <c r="F107">
        <v>4999.724609375</v>
      </c>
      <c r="G107" s="1">
        <v>-8.7670887069601303E-6</v>
      </c>
      <c r="H107" s="1">
        <v>4.2098722859642101E-7</v>
      </c>
      <c r="I107" s="20"/>
      <c r="J107" s="23">
        <v>-6.7552999999999995E-5</v>
      </c>
      <c r="K107" s="18">
        <v>5.9765700000000003E-5</v>
      </c>
      <c r="L107" s="10">
        <f t="shared" si="6"/>
        <v>1.1953798392802104E-8</v>
      </c>
      <c r="M107" s="10">
        <f t="shared" si="7"/>
        <v>4.308148940765877E-3</v>
      </c>
      <c r="N107" s="10">
        <f t="shared" si="8"/>
        <v>4.6685489407658773E-3</v>
      </c>
      <c r="O107" s="10">
        <f t="shared" si="9"/>
        <v>0.97933905540591437</v>
      </c>
      <c r="P107">
        <f t="shared" si="10"/>
        <v>0.81152004905825836</v>
      </c>
    </row>
    <row r="108" spans="4:16" x14ac:dyDescent="0.2">
      <c r="D108"/>
      <c r="E108">
        <v>208.94190979003901</v>
      </c>
      <c r="F108">
        <v>4999.724609375</v>
      </c>
      <c r="G108" s="1">
        <v>-2.4234186507922799E-5</v>
      </c>
      <c r="H108" s="1">
        <v>3.2730377737735102E-7</v>
      </c>
      <c r="I108" s="20"/>
      <c r="J108" s="23">
        <v>-6.7552999999999995E-5</v>
      </c>
      <c r="K108" s="18">
        <v>4.4305199999999997E-5</v>
      </c>
      <c r="L108" s="10">
        <f t="shared" si="6"/>
        <v>8.8615280763510803E-9</v>
      </c>
      <c r="M108" s="10">
        <f t="shared" si="7"/>
        <v>3.1936947187169288E-3</v>
      </c>
      <c r="N108" s="10">
        <f t="shared" si="8"/>
        <v>3.5540947187169287E-3</v>
      </c>
      <c r="O108" s="10">
        <f t="shared" si="9"/>
        <v>0.74259933810340661</v>
      </c>
      <c r="P108">
        <f t="shared" si="10"/>
        <v>0.57544581027137542</v>
      </c>
    </row>
    <row r="109" spans="4:16" x14ac:dyDescent="0.2">
      <c r="D109"/>
      <c r="E109">
        <v>208.094779968262</v>
      </c>
      <c r="F109">
        <v>4999.724609375</v>
      </c>
      <c r="G109" s="1">
        <v>-3.5681915318083398E-5</v>
      </c>
      <c r="H109" s="1">
        <v>2.26204672070362E-7</v>
      </c>
      <c r="I109" s="20"/>
      <c r="J109" s="23">
        <v>-6.7552999999999995E-5</v>
      </c>
      <c r="K109" s="18">
        <v>3.2861300000000003E-5</v>
      </c>
      <c r="L109" s="10">
        <f t="shared" si="6"/>
        <v>6.5726220076965184E-9</v>
      </c>
      <c r="M109" s="10">
        <f t="shared" si="7"/>
        <v>2.3687729715738248E-3</v>
      </c>
      <c r="N109" s="10">
        <f t="shared" si="8"/>
        <v>2.7291729715738246E-3</v>
      </c>
      <c r="O109" s="10">
        <f t="shared" si="9"/>
        <v>0.5679266490149828</v>
      </c>
      <c r="P109">
        <f t="shared" si="10"/>
        <v>0.40145082504037322</v>
      </c>
    </row>
    <row r="110" spans="4:16" x14ac:dyDescent="0.2">
      <c r="D110"/>
      <c r="E110">
        <v>207.25665283203099</v>
      </c>
      <c r="F110">
        <v>4999.724609375</v>
      </c>
      <c r="G110" s="1">
        <v>-4.2603437227868099E-5</v>
      </c>
      <c r="H110" s="1">
        <v>1.13634904732381E-7</v>
      </c>
      <c r="I110" s="20"/>
      <c r="J110" s="23">
        <v>-6.7552999999999995E-5</v>
      </c>
      <c r="K110" s="18">
        <v>2.5941699999999999E-5</v>
      </c>
      <c r="L110" s="10">
        <f t="shared" si="6"/>
        <v>5.1886257797792771E-9</v>
      </c>
      <c r="M110" s="10">
        <f t="shared" si="7"/>
        <v>1.8699807310324512E-3</v>
      </c>
      <c r="N110" s="10">
        <f t="shared" si="8"/>
        <v>2.2303807310324513E-3</v>
      </c>
      <c r="O110" s="10">
        <f t="shared" si="9"/>
        <v>0.46226124485484427</v>
      </c>
      <c r="P110">
        <f t="shared" si="10"/>
        <v>0.29645592258921949</v>
      </c>
    </row>
    <row r="111" spans="4:16" x14ac:dyDescent="0.2">
      <c r="D111"/>
      <c r="E111">
        <v>206.45791625976599</v>
      </c>
      <c r="F111">
        <v>4999.724609375</v>
      </c>
      <c r="G111" s="1">
        <v>-4.5760977333444401E-5</v>
      </c>
      <c r="H111" s="1">
        <v>5.17851639186275E-8</v>
      </c>
      <c r="I111" s="20"/>
      <c r="J111" s="23">
        <v>-6.7552999999999995E-5</v>
      </c>
      <c r="K111" s="18">
        <v>2.2785600000000001E-5</v>
      </c>
      <c r="L111" s="10">
        <f t="shared" si="6"/>
        <v>4.55737101145024E-9</v>
      </c>
      <c r="M111" s="10">
        <f t="shared" si="7"/>
        <v>1.6424765125266662E-3</v>
      </c>
      <c r="N111" s="10">
        <f t="shared" si="8"/>
        <v>2.0028765125266663E-3</v>
      </c>
      <c r="O111" s="10">
        <f t="shared" si="9"/>
        <v>0.41350971130188263</v>
      </c>
      <c r="P111">
        <f t="shared" si="10"/>
        <v>0.24834337829406986</v>
      </c>
    </row>
    <row r="112" spans="4:16" x14ac:dyDescent="0.2">
      <c r="D112"/>
      <c r="E112">
        <v>205.65936279296901</v>
      </c>
      <c r="F112">
        <v>4999.724609375</v>
      </c>
      <c r="G112" s="1">
        <v>-4.7281979574368903E-5</v>
      </c>
      <c r="H112" s="1">
        <v>3.1839020823163199E-8</v>
      </c>
      <c r="I112" s="20"/>
      <c r="J112" s="23">
        <v>-6.7552999999999995E-5</v>
      </c>
      <c r="K112" s="18">
        <v>2.1267199999999999E-5</v>
      </c>
      <c r="L112" s="10">
        <f t="shared" si="6"/>
        <v>4.2536742844039455E-9</v>
      </c>
      <c r="M112" s="10">
        <f t="shared" si="7"/>
        <v>1.5330242120991818E-3</v>
      </c>
      <c r="N112" s="10">
        <f t="shared" si="8"/>
        <v>1.8934242120991819E-3</v>
      </c>
      <c r="O112" s="10">
        <f t="shared" si="9"/>
        <v>0.38940041695709715</v>
      </c>
      <c r="P112">
        <f t="shared" si="10"/>
        <v>0.22487292672272194</v>
      </c>
    </row>
    <row r="113" spans="4:16" x14ac:dyDescent="0.2">
      <c r="D113"/>
      <c r="E113">
        <v>204.821044921875</v>
      </c>
      <c r="F113">
        <v>4999.724609375</v>
      </c>
      <c r="G113" s="1">
        <v>-4.8193443619286899E-5</v>
      </c>
      <c r="H113" s="1">
        <v>2.6747940061112802E-8</v>
      </c>
      <c r="I113" s="20"/>
      <c r="J113" s="23">
        <v>-6.7552999999999995E-5</v>
      </c>
      <c r="K113" s="18">
        <v>2.0354199999999999E-5</v>
      </c>
      <c r="L113" s="10">
        <f t="shared" si="6"/>
        <v>4.0710642265843543E-9</v>
      </c>
      <c r="M113" s="10">
        <f t="shared" si="7"/>
        <v>1.467211547261001E-3</v>
      </c>
      <c r="N113" s="10">
        <f t="shared" si="8"/>
        <v>1.8276115472610011E-3</v>
      </c>
      <c r="O113" s="10">
        <f t="shared" si="9"/>
        <v>0.37433330682128296</v>
      </c>
      <c r="P113">
        <f t="shared" si="10"/>
        <v>0.21047647088378299</v>
      </c>
    </row>
    <row r="114" spans="4:16" x14ac:dyDescent="0.2">
      <c r="D114"/>
      <c r="E114">
        <v>203.971397399902</v>
      </c>
      <c r="F114">
        <v>4999.724609375</v>
      </c>
      <c r="G114" s="1">
        <v>-4.8869262746998498E-5</v>
      </c>
      <c r="H114" s="1">
        <v>2.29007642836717E-8</v>
      </c>
      <c r="I114" s="20"/>
      <c r="J114" s="23">
        <v>-6.7552999999999995E-5</v>
      </c>
      <c r="K114" s="18">
        <v>1.96931E-5</v>
      </c>
      <c r="L114" s="10">
        <f t="shared" si="6"/>
        <v>3.938836943753543E-9</v>
      </c>
      <c r="M114" s="10">
        <f t="shared" si="7"/>
        <v>1.4195568345287766E-3</v>
      </c>
      <c r="N114" s="10">
        <f t="shared" si="8"/>
        <v>1.7799568345287765E-3</v>
      </c>
      <c r="O114" s="10">
        <f t="shared" si="9"/>
        <v>0.3630602828503407</v>
      </c>
      <c r="P114">
        <f t="shared" si="10"/>
        <v>0.19988316493041908</v>
      </c>
    </row>
    <row r="115" spans="4:16" x14ac:dyDescent="0.2">
      <c r="D115"/>
      <c r="E115">
        <v>203.11561584472699</v>
      </c>
      <c r="F115">
        <v>4999.724609375</v>
      </c>
      <c r="G115" s="1">
        <v>-4.9435564109087198E-5</v>
      </c>
      <c r="H115" s="1">
        <v>1.9549695091839701E-8</v>
      </c>
      <c r="I115" s="20"/>
      <c r="J115" s="23">
        <v>-6.7552999999999995E-5</v>
      </c>
      <c r="K115" s="18">
        <v>1.9125300000000001E-5</v>
      </c>
      <c r="L115" s="10">
        <f t="shared" si="6"/>
        <v>3.8252706887371532E-9</v>
      </c>
      <c r="M115" s="10">
        <f t="shared" si="7"/>
        <v>1.3786275562208698E-3</v>
      </c>
      <c r="N115" s="10">
        <f t="shared" si="8"/>
        <v>1.7390275562208699E-3</v>
      </c>
      <c r="O115" s="10">
        <f t="shared" si="9"/>
        <v>0.35322365305275255</v>
      </c>
      <c r="P115">
        <f t="shared" si="10"/>
        <v>0.19073116037697097</v>
      </c>
    </row>
    <row r="116" spans="4:16" x14ac:dyDescent="0.2">
      <c r="D116"/>
      <c r="E116">
        <v>202.26808929443399</v>
      </c>
      <c r="F116">
        <v>4999.724609375</v>
      </c>
      <c r="G116" s="1">
        <v>-4.9942699892722998E-5</v>
      </c>
      <c r="H116" s="1">
        <v>2.0939524102287101E-8</v>
      </c>
      <c r="I116" s="20">
        <v>349.82565</v>
      </c>
      <c r="J116" s="23">
        <v>-6.7552999999999995E-5</v>
      </c>
      <c r="K116" s="18">
        <v>1.8634399999999999E-5</v>
      </c>
      <c r="L116" s="10">
        <f t="shared" si="6"/>
        <v>3.7270852808689849E-9</v>
      </c>
      <c r="M116" s="10">
        <f t="shared" si="7"/>
        <v>1.3432415352251819E-3</v>
      </c>
      <c r="N116" s="10">
        <f t="shared" si="8"/>
        <v>1.703641535225182E-3</v>
      </c>
      <c r="O116" s="10">
        <f t="shared" si="9"/>
        <v>0.34459231817263369</v>
      </c>
      <c r="P116">
        <f t="shared" si="10"/>
        <v>0.18277784673708652</v>
      </c>
    </row>
    <row r="117" spans="4:16" x14ac:dyDescent="0.2">
      <c r="D117"/>
      <c r="E117">
        <v>201.436485290527</v>
      </c>
      <c r="F117">
        <v>4999.724609375</v>
      </c>
      <c r="G117" s="1">
        <v>-5.04007934334395E-5</v>
      </c>
      <c r="H117" s="1">
        <v>2.07009629397984E-8</v>
      </c>
      <c r="I117" s="20">
        <v>349.51942000000003</v>
      </c>
      <c r="J117" s="23">
        <v>-6.7566900000000005E-5</v>
      </c>
      <c r="K117" s="18">
        <v>1.8176600000000001E-5</v>
      </c>
      <c r="L117" s="10">
        <f t="shared" si="6"/>
        <v>3.6355202376380889E-9</v>
      </c>
      <c r="M117" s="10">
        <f t="shared" si="7"/>
        <v>1.310241493644767E-3</v>
      </c>
      <c r="N117" s="10">
        <f t="shared" si="8"/>
        <v>1.670641493644767E-3</v>
      </c>
      <c r="O117" s="10">
        <f t="shared" si="9"/>
        <v>0.33652815066031816</v>
      </c>
      <c r="P117">
        <f t="shared" si="10"/>
        <v>0.17537896242789658</v>
      </c>
    </row>
    <row r="118" spans="4:16" x14ac:dyDescent="0.2">
      <c r="D118"/>
      <c r="E118">
        <v>200.5849609375</v>
      </c>
      <c r="F118">
        <v>4999.724609375</v>
      </c>
      <c r="G118" s="1">
        <v>-5.08213084166974E-5</v>
      </c>
      <c r="H118" s="1">
        <v>1.8837351295668799E-8</v>
      </c>
      <c r="I118" s="20">
        <v>349.05955999999998</v>
      </c>
      <c r="J118" s="23">
        <v>-6.7568099999999994E-5</v>
      </c>
      <c r="K118" s="18">
        <v>1.7764299999999999E-5</v>
      </c>
      <c r="L118" s="10">
        <f t="shared" si="6"/>
        <v>3.5530556956457366E-9</v>
      </c>
      <c r="M118" s="10">
        <f t="shared" si="7"/>
        <v>1.2805212727107233E-3</v>
      </c>
      <c r="N118" s="10">
        <f t="shared" si="8"/>
        <v>1.6409212727107234E-3</v>
      </c>
      <c r="O118" s="10">
        <f t="shared" si="9"/>
        <v>0.32914412938819326</v>
      </c>
      <c r="P118">
        <f t="shared" si="10"/>
        <v>0.16867616063819324</v>
      </c>
    </row>
    <row r="119" spans="4:16" x14ac:dyDescent="0.2">
      <c r="D119"/>
      <c r="E119">
        <v>199.76927947998001</v>
      </c>
      <c r="F119">
        <v>4999.724609375</v>
      </c>
      <c r="G119" s="1">
        <v>-5.12132773560654E-5</v>
      </c>
      <c r="H119" s="1">
        <v>1.93220591309955E-8</v>
      </c>
      <c r="I119" s="20">
        <v>348.37982</v>
      </c>
      <c r="J119" s="23">
        <v>-6.7574E-5</v>
      </c>
      <c r="K119" s="18">
        <v>1.7375800000000001E-5</v>
      </c>
      <c r="L119" s="10">
        <f t="shared" si="6"/>
        <v>3.4753514158397006E-9</v>
      </c>
      <c r="M119" s="10">
        <f t="shared" si="7"/>
        <v>1.252516650268628E-3</v>
      </c>
      <c r="N119" s="10">
        <f t="shared" si="8"/>
        <v>1.6129166502686278E-3</v>
      </c>
      <c r="O119" s="10">
        <f t="shared" si="9"/>
        <v>0.32221119708542667</v>
      </c>
      <c r="P119">
        <f t="shared" si="10"/>
        <v>0.16239577350144269</v>
      </c>
    </row>
    <row r="120" spans="4:16" x14ac:dyDescent="0.2">
      <c r="D120"/>
      <c r="E120">
        <v>198.97131347656199</v>
      </c>
      <c r="F120">
        <v>4999.724609375</v>
      </c>
      <c r="G120" s="1">
        <v>-5.1567682256810003E-5</v>
      </c>
      <c r="H120" s="1">
        <v>1.7412569437356999E-8</v>
      </c>
      <c r="I120" s="20">
        <v>347.58299</v>
      </c>
      <c r="J120" s="23">
        <v>-6.7575800000000004E-5</v>
      </c>
      <c r="K120" s="18">
        <v>1.7025799999999999E-5</v>
      </c>
      <c r="L120" s="10">
        <f t="shared" si="6"/>
        <v>3.4053475601585866E-9</v>
      </c>
      <c r="M120" s="10">
        <f t="shared" si="7"/>
        <v>1.2272872606811545E-3</v>
      </c>
      <c r="N120" s="10">
        <f t="shared" si="8"/>
        <v>1.5876872606811546E-3</v>
      </c>
      <c r="O120" s="10">
        <f t="shared" si="9"/>
        <v>0.31590421964773402</v>
      </c>
      <c r="P120">
        <f t="shared" si="10"/>
        <v>0.15672716886648438</v>
      </c>
    </row>
    <row r="121" spans="4:16" x14ac:dyDescent="0.2">
      <c r="D121"/>
      <c r="E121">
        <v>198.127876281738</v>
      </c>
      <c r="F121">
        <v>4999.724609375</v>
      </c>
      <c r="G121" s="1">
        <v>-5.1907028346091102E-5</v>
      </c>
      <c r="H121" s="1">
        <v>1.7399532619136801E-8</v>
      </c>
      <c r="I121" s="20">
        <v>346.75101999999998</v>
      </c>
      <c r="J121" s="23">
        <v>-6.7579300000000005E-5</v>
      </c>
      <c r="K121" s="18">
        <v>1.66849E-5</v>
      </c>
      <c r="L121" s="10">
        <f t="shared" si="6"/>
        <v>3.337163804725182E-9</v>
      </c>
      <c r="M121" s="10">
        <f t="shared" si="7"/>
        <v>1.2027138352229555E-3</v>
      </c>
      <c r="N121" s="10">
        <f t="shared" si="8"/>
        <v>1.5631138352229556E-3</v>
      </c>
      <c r="O121" s="10">
        <f t="shared" si="9"/>
        <v>0.30969642455932672</v>
      </c>
      <c r="P121">
        <f t="shared" si="10"/>
        <v>0.15119412353393633</v>
      </c>
    </row>
    <row r="122" spans="4:16" x14ac:dyDescent="0.2">
      <c r="D122"/>
      <c r="E122">
        <v>197.27716827392601</v>
      </c>
      <c r="F122">
        <v>4999.724609375</v>
      </c>
      <c r="G122" s="1">
        <v>-5.2218718762631601E-5</v>
      </c>
      <c r="H122" s="1">
        <v>1.5344012213195201E-8</v>
      </c>
      <c r="I122" s="20">
        <v>345.89031999999997</v>
      </c>
      <c r="J122" s="23">
        <v>-6.7588699999999999E-5</v>
      </c>
      <c r="K122" s="18">
        <v>1.6368700000000001E-5</v>
      </c>
      <c r="L122" s="10">
        <f t="shared" si="6"/>
        <v>3.2739203213927021E-9</v>
      </c>
      <c r="M122" s="10">
        <f t="shared" si="7"/>
        <v>1.1799208838299297E-3</v>
      </c>
      <c r="N122" s="10">
        <f t="shared" si="8"/>
        <v>1.5403208838299298E-3</v>
      </c>
      <c r="O122" s="10">
        <f t="shared" si="9"/>
        <v>0.30387014219515951</v>
      </c>
      <c r="P122">
        <f t="shared" si="10"/>
        <v>0.14604840757601867</v>
      </c>
    </row>
    <row r="123" spans="4:16" x14ac:dyDescent="0.2">
      <c r="D123"/>
      <c r="E123">
        <v>196.46337890625</v>
      </c>
      <c r="F123">
        <v>4999.724609375</v>
      </c>
      <c r="G123" s="1">
        <v>-5.2509773753975498E-5</v>
      </c>
      <c r="H123" s="1">
        <v>1.59638117110862E-8</v>
      </c>
      <c r="I123" s="20">
        <v>344.95677000000001</v>
      </c>
      <c r="J123" s="23">
        <v>-6.7589999999999995E-5</v>
      </c>
      <c r="K123" s="18">
        <v>1.6085600000000001E-5</v>
      </c>
      <c r="L123" s="10">
        <f t="shared" si="6"/>
        <v>3.2172972026974926E-9</v>
      </c>
      <c r="M123" s="10">
        <f t="shared" si="7"/>
        <v>1.1595139118521761E-3</v>
      </c>
      <c r="N123" s="10">
        <f t="shared" si="8"/>
        <v>1.5199139118521761E-3</v>
      </c>
      <c r="O123" s="10">
        <f t="shared" si="9"/>
        <v>0.29860742276909474</v>
      </c>
      <c r="P123">
        <f t="shared" si="10"/>
        <v>0.14143671964409474</v>
      </c>
    </row>
    <row r="124" spans="4:16" x14ac:dyDescent="0.2">
      <c r="D124"/>
      <c r="E124">
        <v>195.65501403808599</v>
      </c>
      <c r="F124">
        <v>4999.724609375</v>
      </c>
      <c r="G124" s="1">
        <v>-5.2785140234458503E-5</v>
      </c>
      <c r="H124" s="1">
        <v>1.5576680606856102E-8</v>
      </c>
      <c r="I124" s="20">
        <v>344.01357999999999</v>
      </c>
      <c r="J124" s="23">
        <v>-6.7591999999999999E-5</v>
      </c>
      <c r="K124" s="18">
        <v>1.58164E-5</v>
      </c>
      <c r="L124" s="10">
        <f t="shared" si="6"/>
        <v>3.1634542371279042E-9</v>
      </c>
      <c r="M124" s="10">
        <f t="shared" si="7"/>
        <v>1.1401089070608964E-3</v>
      </c>
      <c r="N124" s="10">
        <f t="shared" si="8"/>
        <v>1.5005089070608962E-3</v>
      </c>
      <c r="O124" s="10">
        <f t="shared" si="9"/>
        <v>0.29358209127527274</v>
      </c>
      <c r="P124">
        <f t="shared" si="10"/>
        <v>0.13705808004480391</v>
      </c>
    </row>
    <row r="125" spans="4:16" x14ac:dyDescent="0.2">
      <c r="D125"/>
      <c r="E125">
        <v>194.81921386718699</v>
      </c>
      <c r="F125">
        <v>4999.724609375</v>
      </c>
      <c r="G125" s="1">
        <v>-5.3049159152473298E-5</v>
      </c>
      <c r="H125" s="1">
        <v>1.7671362767726301E-8</v>
      </c>
      <c r="I125" s="20">
        <v>342.95249999999999</v>
      </c>
      <c r="J125" s="23">
        <v>-6.7592499999999994E-5</v>
      </c>
      <c r="K125" s="18">
        <v>1.55586E-5</v>
      </c>
      <c r="L125" s="10">
        <f t="shared" si="6"/>
        <v>3.1118913971433584E-9</v>
      </c>
      <c r="M125" s="10">
        <f t="shared" si="7"/>
        <v>1.1215256595304662E-3</v>
      </c>
      <c r="N125" s="10">
        <f t="shared" si="8"/>
        <v>1.4819256595304661E-3</v>
      </c>
      <c r="O125" s="10">
        <f t="shared" si="9"/>
        <v>0.28870759199933799</v>
      </c>
      <c r="P125">
        <f t="shared" si="10"/>
        <v>0.1328522209055884</v>
      </c>
    </row>
    <row r="126" spans="4:16" x14ac:dyDescent="0.2">
      <c r="D126"/>
      <c r="E126">
        <v>193.939414978027</v>
      </c>
      <c r="F126">
        <v>4999.724609375</v>
      </c>
      <c r="G126" s="1">
        <v>-5.3297685912669498E-5</v>
      </c>
      <c r="H126" s="1">
        <v>1.61045178529851E-8</v>
      </c>
      <c r="I126" s="20">
        <v>341.82389999999998</v>
      </c>
      <c r="J126" s="23">
        <v>-6.7597900000000005E-5</v>
      </c>
      <c r="K126" s="18">
        <v>1.5311E-5</v>
      </c>
      <c r="L126" s="10">
        <f t="shared" si="6"/>
        <v>3.0623686695243762E-9</v>
      </c>
      <c r="M126" s="10">
        <f t="shared" si="7"/>
        <v>1.1036776684965851E-3</v>
      </c>
      <c r="N126" s="10">
        <f t="shared" si="8"/>
        <v>1.4640776684965852E-3</v>
      </c>
      <c r="O126" s="10">
        <f t="shared" si="9"/>
        <v>0.28394236651062149</v>
      </c>
      <c r="P126">
        <f t="shared" si="10"/>
        <v>0.12879083452819987</v>
      </c>
    </row>
    <row r="127" spans="4:16" x14ac:dyDescent="0.2">
      <c r="D127"/>
      <c r="E127">
        <v>193.09726715087899</v>
      </c>
      <c r="F127">
        <v>4999.724609375</v>
      </c>
      <c r="G127" s="1">
        <v>-5.3525906666469801E-5</v>
      </c>
      <c r="H127" s="1">
        <v>1.7174023548197701E-8</v>
      </c>
      <c r="I127" s="20">
        <v>340.79082</v>
      </c>
      <c r="J127" s="23">
        <v>-6.7599099999999995E-5</v>
      </c>
      <c r="K127" s="18">
        <v>1.5087400000000001E-5</v>
      </c>
      <c r="L127" s="10">
        <f t="shared" si="6"/>
        <v>3.0176462062949564E-9</v>
      </c>
      <c r="M127" s="10">
        <f t="shared" si="7"/>
        <v>1.087559692748702E-3</v>
      </c>
      <c r="N127" s="10">
        <f t="shared" si="8"/>
        <v>1.4479596927487021E-3</v>
      </c>
      <c r="O127" s="10">
        <f t="shared" si="9"/>
        <v>0.27959705961440079</v>
      </c>
      <c r="P127">
        <f t="shared" si="10"/>
        <v>0.12511924589369761</v>
      </c>
    </row>
    <row r="128" spans="4:16" x14ac:dyDescent="0.2">
      <c r="D128"/>
      <c r="E128">
        <v>192.29423522949199</v>
      </c>
      <c r="F128">
        <v>4999.724609375</v>
      </c>
      <c r="G128" s="1">
        <v>-5.3746168668321602E-5</v>
      </c>
      <c r="H128" s="1">
        <v>1.5697363236482399E-8</v>
      </c>
      <c r="I128" s="20">
        <v>339.79845</v>
      </c>
      <c r="J128" s="23">
        <v>-6.7600600000000005E-5</v>
      </c>
      <c r="K128" s="18">
        <v>1.48754E-5</v>
      </c>
      <c r="L128" s="10">
        <f t="shared" si="6"/>
        <v>2.9752438708538243E-9</v>
      </c>
      <c r="M128" s="10">
        <f t="shared" si="7"/>
        <v>1.0722778910557181E-3</v>
      </c>
      <c r="N128" s="10">
        <f t="shared" si="8"/>
        <v>1.4326778910557182E-3</v>
      </c>
      <c r="O128" s="10">
        <f t="shared" si="9"/>
        <v>0.2754956993907608</v>
      </c>
      <c r="P128">
        <f t="shared" si="10"/>
        <v>0.12166031120716717</v>
      </c>
    </row>
    <row r="129" spans="4:16" x14ac:dyDescent="0.2">
      <c r="D129"/>
      <c r="E129">
        <v>191.44727325439499</v>
      </c>
      <c r="F129">
        <v>4999.724609375</v>
      </c>
      <c r="G129" s="1">
        <v>-5.3936837450819601E-5</v>
      </c>
      <c r="H129" s="1">
        <v>1.5298864683206799E-8</v>
      </c>
      <c r="I129" s="20">
        <v>338.87274000000002</v>
      </c>
      <c r="J129" s="23">
        <v>-6.7601299999999999E-5</v>
      </c>
      <c r="K129" s="18">
        <v>1.46878E-5</v>
      </c>
      <c r="L129" s="10">
        <f t="shared" si="6"/>
        <v>2.9377218042087473E-9</v>
      </c>
      <c r="M129" s="10">
        <f t="shared" si="7"/>
        <v>1.0587549382368323E-3</v>
      </c>
      <c r="N129" s="10">
        <f t="shared" si="8"/>
        <v>1.4191549382368321E-3</v>
      </c>
      <c r="O129" s="10">
        <f t="shared" si="9"/>
        <v>0.27169334325095085</v>
      </c>
      <c r="P129">
        <f t="shared" si="10"/>
        <v>0.11853552464743485</v>
      </c>
    </row>
    <row r="130" spans="4:16" x14ac:dyDescent="0.2">
      <c r="D130"/>
      <c r="E130">
        <v>190.61840057373001</v>
      </c>
      <c r="F130">
        <v>4999.724609375</v>
      </c>
      <c r="G130" s="1">
        <v>-5.4143644166289998E-5</v>
      </c>
      <c r="H130" s="1">
        <v>1.5969070021510499E-8</v>
      </c>
      <c r="I130" s="20">
        <v>337.89427000000001</v>
      </c>
      <c r="J130" s="23">
        <v>-6.7602100000000001E-5</v>
      </c>
      <c r="K130" s="18">
        <v>1.4488700000000001E-5</v>
      </c>
      <c r="L130" s="10">
        <f t="shared" si="6"/>
        <v>2.8978996108770056E-9</v>
      </c>
      <c r="M130" s="10">
        <f t="shared" si="7"/>
        <v>1.0444030197600727E-3</v>
      </c>
      <c r="N130" s="10">
        <f t="shared" si="8"/>
        <v>1.4048030197600725E-3</v>
      </c>
      <c r="O130" s="10">
        <f t="shared" si="9"/>
        <v>0.26778130474781109</v>
      </c>
      <c r="P130">
        <f t="shared" si="10"/>
        <v>0.11528658428882704</v>
      </c>
    </row>
    <row r="131" spans="4:16" x14ac:dyDescent="0.2">
      <c r="D131"/>
      <c r="E131">
        <v>189.79775238037101</v>
      </c>
      <c r="F131">
        <v>4999.724609375</v>
      </c>
      <c r="G131" s="1">
        <v>-5.4321572605653103E-5</v>
      </c>
      <c r="H131" s="1">
        <v>1.6689662006491899E-8</v>
      </c>
      <c r="I131" s="20">
        <v>336.84217999999998</v>
      </c>
      <c r="J131" s="23">
        <v>-6.7602900000000003E-5</v>
      </c>
      <c r="K131" s="18">
        <v>1.43107E-5</v>
      </c>
      <c r="L131" s="10">
        <f t="shared" si="6"/>
        <v>2.8622976499877532E-9</v>
      </c>
      <c r="M131" s="10">
        <f t="shared" si="7"/>
        <v>1.031572073055586E-3</v>
      </c>
      <c r="N131" s="10">
        <f t="shared" si="8"/>
        <v>1.3919720730555859E-3</v>
      </c>
      <c r="O131" s="10">
        <f t="shared" si="9"/>
        <v>0.26419317084219579</v>
      </c>
      <c r="P131">
        <f t="shared" si="10"/>
        <v>0.11235496893789898</v>
      </c>
    </row>
    <row r="132" spans="4:16" x14ac:dyDescent="0.2">
      <c r="D132"/>
      <c r="E132">
        <v>188.95904541015599</v>
      </c>
      <c r="F132">
        <v>4999.724609375</v>
      </c>
      <c r="G132" s="1">
        <v>-5.45083306149977E-5</v>
      </c>
      <c r="H132" s="1">
        <v>1.7507608388315301E-8</v>
      </c>
      <c r="I132" s="20">
        <v>335.89497</v>
      </c>
      <c r="J132" s="23">
        <v>-6.7603100000000003E-5</v>
      </c>
      <c r="K132" s="18">
        <v>1.41386E-5</v>
      </c>
      <c r="L132" s="10">
        <f t="shared" si="6"/>
        <v>2.8278757540942684E-9</v>
      </c>
      <c r="M132" s="10">
        <f t="shared" si="7"/>
        <v>1.0191664217755743E-3</v>
      </c>
      <c r="N132" s="10">
        <f t="shared" si="8"/>
        <v>1.3795664217755741E-3</v>
      </c>
      <c r="O132" s="10">
        <f t="shared" si="9"/>
        <v>0.26068155413861716</v>
      </c>
      <c r="P132">
        <f t="shared" si="10"/>
        <v>0.10951431781049233</v>
      </c>
    </row>
    <row r="133" spans="4:16" x14ac:dyDescent="0.2">
      <c r="D133"/>
      <c r="E133">
        <v>188.12158203125</v>
      </c>
      <c r="F133">
        <v>4999.724609375</v>
      </c>
      <c r="G133" s="1">
        <v>-5.4674428322234701E-5</v>
      </c>
      <c r="H133" s="1">
        <v>1.73729929127144E-8</v>
      </c>
      <c r="I133" s="20">
        <v>334.99083000000002</v>
      </c>
      <c r="J133" s="23">
        <v>-6.7605200000000001E-5</v>
      </c>
      <c r="K133" s="18">
        <v>1.39685E-5</v>
      </c>
      <c r="L133" s="10">
        <f t="shared" si="6"/>
        <v>2.7938538802332473E-9</v>
      </c>
      <c r="M133" s="10">
        <f t="shared" si="7"/>
        <v>1.0069049384360622E-3</v>
      </c>
      <c r="N133" s="10">
        <f t="shared" si="8"/>
        <v>1.3673049384360621E-3</v>
      </c>
      <c r="O133" s="10">
        <f t="shared" si="9"/>
        <v>0.25721956813773289</v>
      </c>
      <c r="P133">
        <f t="shared" si="10"/>
        <v>0.10672230251273288</v>
      </c>
    </row>
    <row r="134" spans="4:16" x14ac:dyDescent="0.2">
      <c r="D134"/>
      <c r="E134">
        <v>187.281211853027</v>
      </c>
      <c r="F134">
        <v>4999.724609375</v>
      </c>
      <c r="G134" s="1">
        <v>-5.4829413547791599E-5</v>
      </c>
      <c r="H134" s="1">
        <v>1.5267896536212501E-8</v>
      </c>
      <c r="I134" s="20">
        <v>334.09827000000001</v>
      </c>
      <c r="J134" s="23">
        <v>-6.7605499999999995E-5</v>
      </c>
      <c r="K134" s="18">
        <v>1.38201E-5</v>
      </c>
      <c r="L134" s="10">
        <f t="shared" ref="L134:L197" si="11">K134/F134</f>
        <v>2.7641722454244549E-9</v>
      </c>
      <c r="M134" s="10">
        <f t="shared" ref="M134:M197" si="12">L134*B$6</f>
        <v>9.9620767725097344E-4</v>
      </c>
      <c r="N134" s="10">
        <f t="shared" ref="N134:N197" si="13">M134+B$7</f>
        <v>1.3566076772509733E-3</v>
      </c>
      <c r="O134" s="10">
        <f t="shared" ref="O134:O197" si="14">N134*E134</f>
        <v>0.25406712980468243</v>
      </c>
      <c r="P134">
        <f t="shared" ref="P134:P197" si="15">(N134-$B$8)*E134</f>
        <v>0.1042421603222608</v>
      </c>
    </row>
    <row r="135" spans="4:16" x14ac:dyDescent="0.2">
      <c r="D135"/>
      <c r="E135">
        <v>186.44791412353501</v>
      </c>
      <c r="F135">
        <v>4999.724609375</v>
      </c>
      <c r="G135" s="1">
        <v>-5.4980090711114698E-5</v>
      </c>
      <c r="H135" s="1">
        <v>1.56193072949279E-8</v>
      </c>
      <c r="I135" s="20">
        <v>333.25864999999999</v>
      </c>
      <c r="J135" s="23">
        <v>-6.7606800000000005E-5</v>
      </c>
      <c r="K135" s="18">
        <v>1.3675E-5</v>
      </c>
      <c r="L135" s="10">
        <f t="shared" si="11"/>
        <v>2.7351506469692278E-9</v>
      </c>
      <c r="M135" s="10">
        <f t="shared" si="12"/>
        <v>9.8574829316770956E-4</v>
      </c>
      <c r="N135" s="10">
        <f t="shared" si="13"/>
        <v>1.3461482931677094E-3</v>
      </c>
      <c r="O135" s="10">
        <f t="shared" si="14"/>
        <v>0.25098654136207632</v>
      </c>
      <c r="P135">
        <f t="shared" si="15"/>
        <v>0.10182821006324831</v>
      </c>
    </row>
    <row r="136" spans="4:16" x14ac:dyDescent="0.2">
      <c r="D136"/>
      <c r="E136">
        <v>185.62929534912101</v>
      </c>
      <c r="F136">
        <v>4999.724609375</v>
      </c>
      <c r="G136" s="1">
        <v>-5.5129507537755503E-5</v>
      </c>
      <c r="H136" s="1">
        <v>1.56362662351646E-8</v>
      </c>
      <c r="I136" s="20">
        <v>332.43265000000002</v>
      </c>
      <c r="J136" s="23">
        <v>-6.7609199999999996E-5</v>
      </c>
      <c r="K136" s="18">
        <v>1.3523899999999999E-5</v>
      </c>
      <c r="L136" s="10">
        <f t="shared" si="11"/>
        <v>2.7049289824166095E-9</v>
      </c>
      <c r="M136" s="10">
        <f t="shared" si="12"/>
        <v>9.7485640526294589E-4</v>
      </c>
      <c r="N136" s="10">
        <f t="shared" si="13"/>
        <v>1.335256405262946E-3</v>
      </c>
      <c r="O136" s="10">
        <f t="shared" si="14"/>
        <v>0.24786270561936102</v>
      </c>
      <c r="P136">
        <f t="shared" si="15"/>
        <v>9.9359269340064199E-2</v>
      </c>
    </row>
    <row r="137" spans="4:16" x14ac:dyDescent="0.2">
      <c r="D137"/>
      <c r="E137">
        <v>184.81747436523401</v>
      </c>
      <c r="F137">
        <v>4999.724609375</v>
      </c>
      <c r="G137" s="1">
        <v>-5.5271822256569798E-5</v>
      </c>
      <c r="H137" s="1">
        <v>1.65463430706182E-8</v>
      </c>
      <c r="I137" s="20">
        <v>331.62545999999998</v>
      </c>
      <c r="J137" s="23">
        <v>-6.7619200000000005E-5</v>
      </c>
      <c r="K137" s="18">
        <v>1.33698E-5</v>
      </c>
      <c r="L137" s="10">
        <f t="shared" si="11"/>
        <v>2.6741072848152966E-9</v>
      </c>
      <c r="M137" s="10">
        <f t="shared" si="12"/>
        <v>9.6374826544743275E-4</v>
      </c>
      <c r="N137" s="10">
        <f t="shared" si="13"/>
        <v>1.3241482654474327E-3</v>
      </c>
      <c r="O137" s="10">
        <f t="shared" si="14"/>
        <v>0.24472573810509998</v>
      </c>
      <c r="P137">
        <f t="shared" si="15"/>
        <v>9.6871758612912764E-2</v>
      </c>
    </row>
    <row r="138" spans="4:16" x14ac:dyDescent="0.2">
      <c r="D138"/>
      <c r="E138">
        <v>183.98053741455101</v>
      </c>
      <c r="F138">
        <v>4999.724609375</v>
      </c>
      <c r="G138" s="1">
        <v>-5.5398410037304499E-5</v>
      </c>
      <c r="H138" s="1">
        <v>1.4608728816417201E-8</v>
      </c>
      <c r="I138" s="20">
        <v>330.86779999999999</v>
      </c>
      <c r="J138" s="23">
        <v>-6.7621300000000003E-5</v>
      </c>
      <c r="K138" s="18">
        <v>1.32407E-5</v>
      </c>
      <c r="L138" s="10">
        <f t="shared" si="11"/>
        <v>2.6482858626197773E-9</v>
      </c>
      <c r="M138" s="10">
        <f t="shared" si="12"/>
        <v>9.5444222488816756E-4</v>
      </c>
      <c r="N138" s="10">
        <f t="shared" si="13"/>
        <v>1.3148422248881676E-3</v>
      </c>
      <c r="O138" s="10">
        <f t="shared" si="14"/>
        <v>0.24190537915026902</v>
      </c>
      <c r="P138">
        <f t="shared" si="15"/>
        <v>9.4720949218628211E-2</v>
      </c>
    </row>
    <row r="139" spans="4:16" x14ac:dyDescent="0.2">
      <c r="D139"/>
      <c r="E139">
        <v>183.15043640136699</v>
      </c>
      <c r="F139">
        <v>4999.724609375</v>
      </c>
      <c r="G139" s="1">
        <v>-5.55224020945896E-5</v>
      </c>
      <c r="H139" s="1">
        <v>1.6136873746903899E-8</v>
      </c>
      <c r="I139" s="20">
        <v>330.11461000000003</v>
      </c>
      <c r="J139" s="23">
        <v>-6.7624099999999995E-5</v>
      </c>
      <c r="K139" s="18">
        <v>1.31254E-5</v>
      </c>
      <c r="L139" s="10">
        <f t="shared" si="11"/>
        <v>2.6252245924482558E-9</v>
      </c>
      <c r="M139" s="10">
        <f t="shared" si="12"/>
        <v>9.4613094311835121E-4</v>
      </c>
      <c r="N139" s="10">
        <f t="shared" si="13"/>
        <v>1.3065309431183512E-3</v>
      </c>
      <c r="O139" s="10">
        <f t="shared" si="14"/>
        <v>0.23929171240401562</v>
      </c>
      <c r="P139">
        <f t="shared" si="15"/>
        <v>9.2771363282922015E-2</v>
      </c>
    </row>
    <row r="140" spans="4:16" x14ac:dyDescent="0.2">
      <c r="D140"/>
      <c r="E140">
        <v>182.31695556640599</v>
      </c>
      <c r="F140">
        <v>4999.724609375</v>
      </c>
      <c r="G140" s="1">
        <v>-5.5648983733793E-5</v>
      </c>
      <c r="H140" s="1">
        <v>1.6730551953112599E-8</v>
      </c>
      <c r="I140" s="20">
        <v>329.32326</v>
      </c>
      <c r="J140" s="23">
        <v>-6.7630400000000002E-5</v>
      </c>
      <c r="K140" s="18">
        <v>1.3001500000000001E-5</v>
      </c>
      <c r="L140" s="10">
        <f t="shared" si="11"/>
        <v>2.600443227537142E-9</v>
      </c>
      <c r="M140" s="10">
        <f t="shared" si="12"/>
        <v>9.3719973920438585E-4</v>
      </c>
      <c r="N140" s="10">
        <f t="shared" si="13"/>
        <v>1.2975997392043858E-3</v>
      </c>
      <c r="O140" s="10">
        <f t="shared" si="14"/>
        <v>0.23657443399550601</v>
      </c>
      <c r="P140">
        <f t="shared" si="15"/>
        <v>9.0720869542381219E-2</v>
      </c>
    </row>
    <row r="141" spans="4:16" x14ac:dyDescent="0.2">
      <c r="D141"/>
      <c r="E141">
        <v>181.46858215332</v>
      </c>
      <c r="F141">
        <v>4999.724609375</v>
      </c>
      <c r="G141" s="1">
        <v>-5.5752261402393801E-5</v>
      </c>
      <c r="H141" s="1">
        <v>1.46283587756474E-8</v>
      </c>
      <c r="I141" s="20">
        <v>328.51181000000003</v>
      </c>
      <c r="J141" s="23">
        <v>-6.76354E-5</v>
      </c>
      <c r="K141" s="18">
        <v>1.29039E-5</v>
      </c>
      <c r="L141" s="10">
        <f t="shared" si="11"/>
        <v>2.5809221523529228E-9</v>
      </c>
      <c r="M141" s="10">
        <f t="shared" si="12"/>
        <v>9.301643437079932E-4</v>
      </c>
      <c r="N141" s="10">
        <f t="shared" si="13"/>
        <v>1.2905643437079932E-3</v>
      </c>
      <c r="O141" s="10">
        <f t="shared" si="14"/>
        <v>0.23419688163031946</v>
      </c>
      <c r="P141">
        <f t="shared" si="15"/>
        <v>8.9022015907663468E-2</v>
      </c>
    </row>
    <row r="142" spans="4:16" x14ac:dyDescent="0.2">
      <c r="D142"/>
      <c r="E142">
        <v>180.58668518066401</v>
      </c>
      <c r="F142">
        <v>4999.724609375</v>
      </c>
      <c r="G142" s="1">
        <v>-5.5851964544321398E-5</v>
      </c>
      <c r="H142" s="1">
        <v>1.6801814383668101E-8</v>
      </c>
      <c r="I142" s="20">
        <v>327.71172999999999</v>
      </c>
      <c r="J142" s="23">
        <v>-6.7639599999999995E-5</v>
      </c>
      <c r="K142" s="18">
        <v>1.28018E-5</v>
      </c>
      <c r="L142" s="10">
        <f t="shared" si="11"/>
        <v>2.5605010275956604E-9</v>
      </c>
      <c r="M142" s="10">
        <f t="shared" si="12"/>
        <v>9.2280457034547587E-4</v>
      </c>
      <c r="N142" s="10">
        <f t="shared" si="13"/>
        <v>1.2832045703454757E-3</v>
      </c>
      <c r="O142" s="10">
        <f t="shared" si="14"/>
        <v>0.23172965976736765</v>
      </c>
      <c r="P142">
        <f t="shared" si="15"/>
        <v>8.7260311622836428E-2</v>
      </c>
    </row>
    <row r="143" spans="4:16" x14ac:dyDescent="0.2">
      <c r="D143"/>
      <c r="E143">
        <v>179.71861267089801</v>
      </c>
      <c r="F143">
        <v>4999.724609375</v>
      </c>
      <c r="G143" s="1">
        <v>-5.59513933710656E-5</v>
      </c>
      <c r="H143" s="1">
        <v>1.5158164413543599E-8</v>
      </c>
      <c r="I143" s="20">
        <v>326.89922000000001</v>
      </c>
      <c r="J143" s="23">
        <v>-6.7650099999999998E-5</v>
      </c>
      <c r="K143" s="18">
        <v>1.2695500000000001E-5</v>
      </c>
      <c r="L143" s="10">
        <f t="shared" si="11"/>
        <v>2.5392398565702253E-9</v>
      </c>
      <c r="M143" s="10">
        <f t="shared" si="12"/>
        <v>9.1514204430790899E-4</v>
      </c>
      <c r="N143" s="10">
        <f t="shared" si="13"/>
        <v>1.2755420443079091E-3</v>
      </c>
      <c r="O143" s="10">
        <f t="shared" si="14"/>
        <v>0.22923864660641854</v>
      </c>
      <c r="P143">
        <f t="shared" si="15"/>
        <v>8.5463756469700128E-2</v>
      </c>
    </row>
    <row r="144" spans="4:16" x14ac:dyDescent="0.2">
      <c r="D144"/>
      <c r="E144">
        <v>178.94408416748001</v>
      </c>
      <c r="F144">
        <v>4999.724609375</v>
      </c>
      <c r="G144" s="1">
        <v>-5.6053649862677397E-5</v>
      </c>
      <c r="H144" s="1">
        <v>1.36695674485908E-8</v>
      </c>
      <c r="I144" s="20">
        <v>326.10333000000003</v>
      </c>
      <c r="J144" s="23">
        <v>-6.7653599999999999E-5</v>
      </c>
      <c r="K144" s="18">
        <v>1.25915E-5</v>
      </c>
      <c r="L144" s="10">
        <f t="shared" si="11"/>
        <v>2.5184387108821229E-9</v>
      </c>
      <c r="M144" s="10">
        <f t="shared" si="12"/>
        <v>9.0764531140191695E-4</v>
      </c>
      <c r="N144" s="10">
        <f t="shared" si="13"/>
        <v>1.268045311401917E-3</v>
      </c>
      <c r="O144" s="10">
        <f t="shared" si="14"/>
        <v>0.22690920693168304</v>
      </c>
      <c r="P144">
        <f t="shared" si="15"/>
        <v>8.3753939597699029E-2</v>
      </c>
    </row>
    <row r="145" spans="4:16" x14ac:dyDescent="0.2">
      <c r="D145"/>
      <c r="E145">
        <v>178.153129577637</v>
      </c>
      <c r="F145">
        <v>4999.724609375</v>
      </c>
      <c r="G145" s="1">
        <v>-5.6147956581668399E-5</v>
      </c>
      <c r="H145" s="1">
        <v>1.44680809924585E-8</v>
      </c>
      <c r="I145" s="20">
        <v>325.28230000000002</v>
      </c>
      <c r="J145" s="23">
        <v>-6.7656099999999998E-5</v>
      </c>
      <c r="K145" s="18">
        <v>1.25065E-5</v>
      </c>
      <c r="L145" s="10">
        <f t="shared" si="11"/>
        <v>2.5014377745024237E-9</v>
      </c>
      <c r="M145" s="10">
        <f t="shared" si="12"/>
        <v>9.0151817393067338E-4</v>
      </c>
      <c r="N145" s="10">
        <f t="shared" si="13"/>
        <v>1.2619181739306734E-3</v>
      </c>
      <c r="O145" s="10">
        <f t="shared" si="14"/>
        <v>0.22481467195664631</v>
      </c>
      <c r="P145">
        <f t="shared" si="15"/>
        <v>8.2292168294536713E-2</v>
      </c>
    </row>
    <row r="146" spans="4:16" x14ac:dyDescent="0.2">
      <c r="D146"/>
      <c r="E146">
        <v>177.30215454101599</v>
      </c>
      <c r="F146">
        <v>4999.724609375</v>
      </c>
      <c r="G146" s="1">
        <v>-5.6233387435000398E-5</v>
      </c>
      <c r="H146" s="1">
        <v>1.4114327215123901E-8</v>
      </c>
      <c r="I146" s="20">
        <v>324.45411999999999</v>
      </c>
      <c r="J146" s="23">
        <v>-6.7661699999999996E-5</v>
      </c>
      <c r="K146" s="18">
        <v>1.2421399999999999E-5</v>
      </c>
      <c r="L146" s="10">
        <f t="shared" si="11"/>
        <v>2.4844168370211013E-9</v>
      </c>
      <c r="M146" s="10">
        <f t="shared" si="12"/>
        <v>8.9538382806240481E-4</v>
      </c>
      <c r="N146" s="10">
        <f t="shared" si="13"/>
        <v>1.2557838280624048E-3</v>
      </c>
      <c r="O146" s="10">
        <f t="shared" si="14"/>
        <v>0.22265317835322915</v>
      </c>
      <c r="P146">
        <f t="shared" si="15"/>
        <v>8.0811454720416342E-2</v>
      </c>
    </row>
    <row r="147" spans="4:16" x14ac:dyDescent="0.2">
      <c r="D147"/>
      <c r="E147">
        <v>176.46154785156199</v>
      </c>
      <c r="F147">
        <v>4999.724609375</v>
      </c>
      <c r="G147" s="1">
        <v>-5.6308496110280099E-5</v>
      </c>
      <c r="H147" s="1">
        <v>1.3825053345922901E-8</v>
      </c>
      <c r="I147" s="20">
        <v>323.62894</v>
      </c>
      <c r="J147" s="23">
        <v>-6.7668899999999999E-5</v>
      </c>
      <c r="K147" s="18">
        <v>1.23435E-5</v>
      </c>
      <c r="L147" s="10">
        <f t="shared" si="11"/>
        <v>2.468835978856648E-9</v>
      </c>
      <c r="M147" s="10">
        <f t="shared" si="12"/>
        <v>8.8976848677993579E-4</v>
      </c>
      <c r="N147" s="10">
        <f t="shared" si="13"/>
        <v>1.2501684867799357E-3</v>
      </c>
      <c r="O147" s="10">
        <f t="shared" si="14"/>
        <v>0.22060666625243247</v>
      </c>
      <c r="P147">
        <f t="shared" si="15"/>
        <v>7.9437427971182861E-2</v>
      </c>
    </row>
    <row r="148" spans="4:16" x14ac:dyDescent="0.2">
      <c r="D148"/>
      <c r="E148">
        <v>175.64893341064499</v>
      </c>
      <c r="F148">
        <v>4999.724609375</v>
      </c>
      <c r="G148" s="1">
        <v>-5.63942536578873E-5</v>
      </c>
      <c r="H148" s="1">
        <v>1.73290895293261E-8</v>
      </c>
      <c r="I148" s="20">
        <v>322.78714000000002</v>
      </c>
      <c r="J148" s="23">
        <v>-6.7671399999999997E-5</v>
      </c>
      <c r="K148" s="18">
        <v>1.22717E-5</v>
      </c>
      <c r="L148" s="10">
        <f t="shared" si="11"/>
        <v>2.4544751878912079E-9</v>
      </c>
      <c r="M148" s="10">
        <f t="shared" si="12"/>
        <v>8.8459285771599124E-4</v>
      </c>
      <c r="N148" s="10">
        <f t="shared" si="13"/>
        <v>1.2449928577159912E-3</v>
      </c>
      <c r="O148" s="10">
        <f t="shared" si="14"/>
        <v>0.21868166756168475</v>
      </c>
      <c r="P148">
        <f t="shared" si="15"/>
        <v>7.8162520833168755E-2</v>
      </c>
    </row>
    <row r="149" spans="4:16" x14ac:dyDescent="0.2">
      <c r="D149"/>
      <c r="E149">
        <v>174.855827331543</v>
      </c>
      <c r="F149">
        <v>4999.724609375</v>
      </c>
      <c r="G149" s="1">
        <v>-5.6465603872320498E-5</v>
      </c>
      <c r="H149" s="1">
        <v>1.4876816044066E-8</v>
      </c>
      <c r="I149" s="20">
        <v>321.95506</v>
      </c>
      <c r="J149" s="23">
        <v>-6.7672899999999994E-5</v>
      </c>
      <c r="K149" s="18">
        <v>1.21962E-5</v>
      </c>
      <c r="L149" s="10">
        <f t="shared" si="11"/>
        <v>2.4393743561657106E-9</v>
      </c>
      <c r="M149" s="10">
        <f t="shared" si="12"/>
        <v>8.7915051796212196E-4</v>
      </c>
      <c r="N149" s="10">
        <f t="shared" si="13"/>
        <v>1.2395505179621218E-3</v>
      </c>
      <c r="O149" s="10">
        <f t="shared" si="14"/>
        <v>0.21674263133750946</v>
      </c>
      <c r="P149">
        <f t="shared" si="15"/>
        <v>7.6857969472275051E-2</v>
      </c>
    </row>
    <row r="150" spans="4:16" x14ac:dyDescent="0.2">
      <c r="D150"/>
      <c r="E150">
        <v>174.07005310058599</v>
      </c>
      <c r="F150">
        <v>4999.724609375</v>
      </c>
      <c r="G150" s="1">
        <v>-5.65305442620507E-5</v>
      </c>
      <c r="H150" s="1">
        <v>1.4524493529502799E-8</v>
      </c>
      <c r="I150" s="20">
        <v>321.12740000000002</v>
      </c>
      <c r="J150" s="23">
        <v>-6.7683399999999996E-5</v>
      </c>
      <c r="K150" s="18">
        <v>1.2134799999999999E-5</v>
      </c>
      <c r="L150" s="10">
        <f t="shared" si="11"/>
        <v>2.4270936797690809E-9</v>
      </c>
      <c r="M150" s="10">
        <f t="shared" si="12"/>
        <v>8.7472456218877666E-4</v>
      </c>
      <c r="N150" s="10">
        <f t="shared" si="13"/>
        <v>1.2351245621887766E-3</v>
      </c>
      <c r="O150" s="10">
        <f t="shared" si="14"/>
        <v>0.21499819812603838</v>
      </c>
      <c r="P150">
        <f t="shared" si="15"/>
        <v>7.5742155645569575E-2</v>
      </c>
    </row>
    <row r="151" spans="4:16" x14ac:dyDescent="0.2">
      <c r="D151"/>
      <c r="E151">
        <v>173.22891998291001</v>
      </c>
      <c r="F151">
        <v>4999.724609375</v>
      </c>
      <c r="G151" s="1">
        <v>-5.6604185534527597E-5</v>
      </c>
      <c r="H151" s="1">
        <v>1.6245762975660799E-8</v>
      </c>
      <c r="I151" s="20">
        <v>320.31531000000001</v>
      </c>
      <c r="J151" s="23">
        <v>-6.7693200000000004E-5</v>
      </c>
      <c r="K151" s="18">
        <v>1.20727E-5</v>
      </c>
      <c r="L151" s="10">
        <f t="shared" si="11"/>
        <v>2.4146729956610891E-9</v>
      </c>
      <c r="M151" s="10">
        <f t="shared" si="12"/>
        <v>8.7024814763625631E-4</v>
      </c>
      <c r="N151" s="10">
        <f t="shared" si="13"/>
        <v>1.2306481476362563E-3</v>
      </c>
      <c r="O151" s="10">
        <f t="shared" si="14"/>
        <v>0.21318384949399746</v>
      </c>
      <c r="P151">
        <f t="shared" si="15"/>
        <v>7.4600713507669447E-2</v>
      </c>
    </row>
    <row r="152" spans="4:16" x14ac:dyDescent="0.2">
      <c r="D152"/>
      <c r="E152">
        <v>172.40028381347699</v>
      </c>
      <c r="F152">
        <v>4999.724609375</v>
      </c>
      <c r="G152" s="1">
        <v>-5.6671201272278697E-5</v>
      </c>
      <c r="H152" s="1">
        <v>1.4512363946118001E-8</v>
      </c>
      <c r="I152" s="20">
        <v>319.52924000000002</v>
      </c>
      <c r="J152" s="23">
        <v>-6.7706299999999999E-5</v>
      </c>
      <c r="K152" s="18">
        <v>1.20045E-5</v>
      </c>
      <c r="L152" s="10">
        <f t="shared" si="11"/>
        <v>2.4010322443540835E-9</v>
      </c>
      <c r="M152" s="10">
        <f t="shared" si="12"/>
        <v>8.6533202086521159E-4</v>
      </c>
      <c r="N152" s="10">
        <f t="shared" si="13"/>
        <v>1.2257320208652117E-3</v>
      </c>
      <c r="O152" s="10">
        <f t="shared" si="14"/>
        <v>0.21131654827642918</v>
      </c>
      <c r="P152">
        <f t="shared" si="15"/>
        <v>7.3396321225647598E-2</v>
      </c>
    </row>
    <row r="153" spans="4:16" x14ac:dyDescent="0.2">
      <c r="D153"/>
      <c r="E153">
        <v>171.58219909668</v>
      </c>
      <c r="F153">
        <v>4999.724609375</v>
      </c>
      <c r="G153" s="1">
        <v>-5.6738896962926803E-5</v>
      </c>
      <c r="H153" s="1">
        <v>1.6046572722961798E-8</v>
      </c>
      <c r="I153" s="20">
        <v>318.67786000000001</v>
      </c>
      <c r="J153" s="23">
        <v>-6.7707500000000002E-5</v>
      </c>
      <c r="K153" s="18">
        <v>1.1953100000000001E-5</v>
      </c>
      <c r="L153" s="10">
        <f t="shared" si="11"/>
        <v>2.3907516781197716E-9</v>
      </c>
      <c r="M153" s="10">
        <f t="shared" si="12"/>
        <v>8.6162690479436551E-4</v>
      </c>
      <c r="N153" s="10">
        <f t="shared" si="13"/>
        <v>1.2220269047943655E-3</v>
      </c>
      <c r="O153" s="10">
        <f t="shared" si="14"/>
        <v>0.20967806367992645</v>
      </c>
      <c r="P153">
        <f t="shared" si="15"/>
        <v>7.2412304402582423E-2</v>
      </c>
    </row>
    <row r="154" spans="4:16" x14ac:dyDescent="0.2">
      <c r="D154"/>
      <c r="E154">
        <v>170.73218536376999</v>
      </c>
      <c r="F154">
        <v>4999.724609375</v>
      </c>
      <c r="G154" s="1">
        <v>-5.6802013360365402E-5</v>
      </c>
      <c r="H154" s="1">
        <v>1.3835473205717901E-8</v>
      </c>
      <c r="I154" s="20">
        <v>317.83992000000001</v>
      </c>
      <c r="J154" s="23">
        <v>-6.7710000000000001E-5</v>
      </c>
      <c r="K154" s="18">
        <v>1.1884499999999999E-5</v>
      </c>
      <c r="L154" s="10">
        <f t="shared" si="11"/>
        <v>2.3770309224062729E-9</v>
      </c>
      <c r="M154" s="10">
        <f t="shared" si="12"/>
        <v>8.5668194443522065E-4</v>
      </c>
      <c r="N154" s="10">
        <f t="shared" si="13"/>
        <v>1.2170819444352206E-3</v>
      </c>
      <c r="O154" s="10">
        <f t="shared" si="14"/>
        <v>0.20779506014021168</v>
      </c>
      <c r="P154">
        <f t="shared" si="15"/>
        <v>7.1209311849195697E-2</v>
      </c>
    </row>
    <row r="155" spans="4:16" x14ac:dyDescent="0.2">
      <c r="D155"/>
      <c r="E155">
        <v>169.88877868652301</v>
      </c>
      <c r="F155">
        <v>4999.724609375</v>
      </c>
      <c r="G155" s="1">
        <v>-5.6851414788490598E-5</v>
      </c>
      <c r="H155" s="1">
        <v>1.5362504772428701E-8</v>
      </c>
      <c r="I155" s="20">
        <v>317.03419000000002</v>
      </c>
      <c r="J155" s="23">
        <v>-6.7713399999999994E-5</v>
      </c>
      <c r="K155" s="18">
        <v>1.18331E-5</v>
      </c>
      <c r="L155" s="10">
        <f t="shared" si="11"/>
        <v>2.366750356171961E-9</v>
      </c>
      <c r="M155" s="10">
        <f t="shared" si="12"/>
        <v>8.5297682836437457E-4</v>
      </c>
      <c r="N155" s="10">
        <f t="shared" si="13"/>
        <v>1.2133768283643744E-3</v>
      </c>
      <c r="O155" s="10">
        <f t="shared" si="14"/>
        <v>0.20613910745735042</v>
      </c>
      <c r="P155">
        <f t="shared" si="15"/>
        <v>7.0228084508132005E-2</v>
      </c>
    </row>
    <row r="156" spans="4:16" x14ac:dyDescent="0.2">
      <c r="D156"/>
      <c r="E156">
        <v>169.06088256835901</v>
      </c>
      <c r="F156">
        <v>4999.724609375</v>
      </c>
      <c r="G156" s="1">
        <v>-5.6903792863593702E-5</v>
      </c>
      <c r="H156" s="1">
        <v>1.43738771719764E-8</v>
      </c>
      <c r="I156" s="20">
        <v>316.19736</v>
      </c>
      <c r="J156" s="23">
        <v>-6.7727300000000005E-5</v>
      </c>
      <c r="K156" s="18">
        <v>1.1786900000000001E-5</v>
      </c>
      <c r="L156" s="10">
        <f t="shared" si="11"/>
        <v>2.3575098472220541E-9</v>
      </c>
      <c r="M156" s="10">
        <f t="shared" si="12"/>
        <v>8.4964654893882822E-4</v>
      </c>
      <c r="N156" s="10">
        <f t="shared" si="13"/>
        <v>1.2100465489388282E-3</v>
      </c>
      <c r="O156" s="10">
        <f t="shared" si="14"/>
        <v>0.20457153751239532</v>
      </c>
      <c r="P156">
        <f t="shared" si="15"/>
        <v>6.9322831457708095E-2</v>
      </c>
    </row>
    <row r="157" spans="4:16" x14ac:dyDescent="0.2">
      <c r="D157"/>
      <c r="E157">
        <v>168.22346496582</v>
      </c>
      <c r="F157">
        <v>4999.724609375</v>
      </c>
      <c r="G157" s="1">
        <v>-5.69669101953969E-5</v>
      </c>
      <c r="H157" s="1">
        <v>1.38360848844332E-8</v>
      </c>
      <c r="I157" s="20">
        <v>315.34428000000003</v>
      </c>
      <c r="J157" s="23">
        <v>-6.7732799999999996E-5</v>
      </c>
      <c r="K157" s="18">
        <v>1.1722999999999999E-5</v>
      </c>
      <c r="L157" s="10">
        <f t="shared" si="11"/>
        <v>2.344729143284845E-9</v>
      </c>
      <c r="M157" s="10">
        <f t="shared" si="12"/>
        <v>8.4504038323985795E-4</v>
      </c>
      <c r="N157" s="10">
        <f t="shared" si="13"/>
        <v>1.2054403832398579E-3</v>
      </c>
      <c r="O157" s="10">
        <f t="shared" si="14"/>
        <v>0.20278335807833486</v>
      </c>
      <c r="P157">
        <f t="shared" si="15"/>
        <v>6.8204586105678866E-2</v>
      </c>
    </row>
    <row r="158" spans="4:16" x14ac:dyDescent="0.2">
      <c r="D158"/>
      <c r="E158">
        <v>167.37863922119101</v>
      </c>
      <c r="F158">
        <v>4999.724609375</v>
      </c>
      <c r="G158" s="1">
        <v>-5.7018271145031099E-5</v>
      </c>
      <c r="H158" s="1">
        <v>1.70555330173377E-8</v>
      </c>
      <c r="I158" s="20">
        <v>314.51227</v>
      </c>
      <c r="J158" s="23">
        <v>-6.7742899999999998E-5</v>
      </c>
      <c r="K158" s="18">
        <v>1.16833E-5</v>
      </c>
      <c r="L158" s="10">
        <f t="shared" si="11"/>
        <v>2.3367887059404445E-9</v>
      </c>
      <c r="M158" s="10">
        <f t="shared" si="12"/>
        <v>8.42178649620936E-4</v>
      </c>
      <c r="N158" s="10">
        <f t="shared" si="13"/>
        <v>1.202578649620936E-3</v>
      </c>
      <c r="O158" s="10">
        <f t="shared" si="14"/>
        <v>0.20128597793000971</v>
      </c>
      <c r="P158">
        <f t="shared" si="15"/>
        <v>6.7383066553056897E-2</v>
      </c>
    </row>
    <row r="159" spans="4:16" x14ac:dyDescent="0.2">
      <c r="D159"/>
      <c r="E159">
        <v>166.55385589599601</v>
      </c>
      <c r="F159">
        <v>4999.724609375</v>
      </c>
      <c r="G159" s="1">
        <v>-5.7063722778235401E-5</v>
      </c>
      <c r="H159" s="1">
        <v>1.6533342172675101E-8</v>
      </c>
      <c r="I159" s="20">
        <v>313.67770000000002</v>
      </c>
      <c r="J159" s="23">
        <v>-6.7745900000000005E-5</v>
      </c>
      <c r="K159" s="18">
        <v>1.16366E-5</v>
      </c>
      <c r="L159" s="10">
        <f t="shared" si="11"/>
        <v>2.3274481914824213E-9</v>
      </c>
      <c r="M159" s="10">
        <f t="shared" si="12"/>
        <v>8.388123282102645E-4</v>
      </c>
      <c r="N159" s="10">
        <f t="shared" si="13"/>
        <v>1.1992123282102644E-3</v>
      </c>
      <c r="O159" s="10">
        <f t="shared" si="14"/>
        <v>0.19973343730143425</v>
      </c>
      <c r="P159">
        <f t="shared" si="15"/>
        <v>6.6490352584637424E-2</v>
      </c>
    </row>
    <row r="160" spans="4:16" x14ac:dyDescent="0.2">
      <c r="D160"/>
      <c r="E160">
        <v>165.731407165527</v>
      </c>
      <c r="F160">
        <v>4999.724609375</v>
      </c>
      <c r="G160" s="1">
        <v>-5.7115956252472298E-5</v>
      </c>
      <c r="H160" s="1">
        <v>1.7814406805733901E-8</v>
      </c>
      <c r="I160" s="20">
        <v>312.87628000000001</v>
      </c>
      <c r="J160" s="23">
        <v>-6.7746700000000006E-5</v>
      </c>
      <c r="K160" s="18">
        <v>1.15875E-5</v>
      </c>
      <c r="L160" s="10">
        <f t="shared" si="11"/>
        <v>2.3176276505854425E-9</v>
      </c>
      <c r="M160" s="10">
        <f t="shared" si="12"/>
        <v>8.3527300527099337E-4</v>
      </c>
      <c r="N160" s="10">
        <f t="shared" si="13"/>
        <v>1.1956730052709932E-3</v>
      </c>
      <c r="O160" s="10">
        <f t="shared" si="14"/>
        <v>0.19816056967339629</v>
      </c>
      <c r="P160">
        <f t="shared" si="15"/>
        <v>6.5575443940974684E-2</v>
      </c>
    </row>
    <row r="161" spans="4:16" x14ac:dyDescent="0.2">
      <c r="D161"/>
      <c r="E161">
        <v>164.89326477050801</v>
      </c>
      <c r="F161">
        <v>4999.724609375</v>
      </c>
      <c r="G161" s="1">
        <v>-5.7165939225037099E-5</v>
      </c>
      <c r="H161" s="1">
        <v>1.6370643549770199E-8</v>
      </c>
      <c r="I161" s="20">
        <v>312.06495999999999</v>
      </c>
      <c r="J161" s="23">
        <v>-6.7760499999999996E-5</v>
      </c>
      <c r="K161" s="18">
        <v>1.15495E-5</v>
      </c>
      <c r="L161" s="10">
        <f t="shared" si="11"/>
        <v>2.3100272319686357E-9</v>
      </c>
      <c r="M161" s="10">
        <f t="shared" si="12"/>
        <v>8.3253381440149621E-4</v>
      </c>
      <c r="N161" s="10">
        <f t="shared" si="13"/>
        <v>1.1929338144014961E-3</v>
      </c>
      <c r="O161" s="10">
        <f t="shared" si="14"/>
        <v>0.19670675131179796</v>
      </c>
      <c r="P161">
        <f t="shared" si="15"/>
        <v>6.4792139495391546E-2</v>
      </c>
    </row>
    <row r="162" spans="4:16" x14ac:dyDescent="0.2">
      <c r="D162"/>
      <c r="E162">
        <v>164.04221343994101</v>
      </c>
      <c r="F162">
        <v>4999.724609375</v>
      </c>
      <c r="G162" s="1">
        <v>-5.7210693374562698E-5</v>
      </c>
      <c r="H162" s="1">
        <v>1.45551939935395E-8</v>
      </c>
      <c r="I162" s="20">
        <v>311.26247000000001</v>
      </c>
      <c r="J162" s="23">
        <v>-6.7763500000000003E-5</v>
      </c>
      <c r="K162" s="18">
        <v>1.1510300000000001E-5</v>
      </c>
      <c r="L162" s="10">
        <f t="shared" si="11"/>
        <v>2.3021868001323511E-9</v>
      </c>
      <c r="M162" s="10">
        <f t="shared" si="12"/>
        <v>8.2970812276769918E-4</v>
      </c>
      <c r="N162" s="10">
        <f t="shared" si="13"/>
        <v>1.1901081227676993E-3</v>
      </c>
      <c r="O162" s="10">
        <f t="shared" si="14"/>
        <v>0.19522797069166645</v>
      </c>
      <c r="P162">
        <f t="shared" si="15"/>
        <v>6.3994199939713628E-2</v>
      </c>
    </row>
    <row r="163" spans="4:16" x14ac:dyDescent="0.2">
      <c r="D163"/>
      <c r="E163">
        <v>163.22476959228501</v>
      </c>
      <c r="F163">
        <v>4999.724609375</v>
      </c>
      <c r="G163" s="1">
        <v>-5.7253025804194402E-5</v>
      </c>
      <c r="H163" s="1">
        <v>1.4837084900954201E-8</v>
      </c>
      <c r="I163" s="20">
        <v>310.47359</v>
      </c>
      <c r="J163" s="23">
        <v>-6.7768700000000001E-5</v>
      </c>
      <c r="K163" s="18">
        <v>1.14513E-5</v>
      </c>
      <c r="L163" s="10">
        <f t="shared" si="11"/>
        <v>2.2903861501746774E-9</v>
      </c>
      <c r="M163" s="10">
        <f t="shared" si="12"/>
        <v>8.2545516852295363E-4</v>
      </c>
      <c r="N163" s="10">
        <f t="shared" si="13"/>
        <v>1.1858551685229536E-3</v>
      </c>
      <c r="O163" s="10">
        <f t="shared" si="14"/>
        <v>0.19356093665197943</v>
      </c>
      <c r="P163">
        <f t="shared" si="15"/>
        <v>6.2981120978151395E-2</v>
      </c>
    </row>
    <row r="164" spans="4:16" x14ac:dyDescent="0.2">
      <c r="D164"/>
      <c r="E164">
        <v>162.40779876708999</v>
      </c>
      <c r="F164">
        <v>4999.724609375</v>
      </c>
      <c r="G164" s="1">
        <v>-5.73059619599077E-5</v>
      </c>
      <c r="H164" s="1">
        <v>1.9391795985215401E-8</v>
      </c>
      <c r="I164" s="20">
        <v>309.71098000000001</v>
      </c>
      <c r="J164" s="23">
        <v>-6.7774400000000006E-5</v>
      </c>
      <c r="K164" s="18">
        <v>1.14088E-5</v>
      </c>
      <c r="L164" s="10">
        <f t="shared" si="11"/>
        <v>2.2818856819848282E-9</v>
      </c>
      <c r="M164" s="10">
        <f t="shared" si="12"/>
        <v>8.22391599787332E-4</v>
      </c>
      <c r="N164" s="10">
        <f t="shared" si="13"/>
        <v>1.1827915997873321E-3</v>
      </c>
      <c r="O164" s="10">
        <f t="shared" si="14"/>
        <v>0.19209458012166547</v>
      </c>
      <c r="P164">
        <f t="shared" si="15"/>
        <v>6.216834110799347E-2</v>
      </c>
    </row>
    <row r="165" spans="4:16" x14ac:dyDescent="0.2">
      <c r="D165"/>
      <c r="E165">
        <v>161.56911468505899</v>
      </c>
      <c r="F165">
        <v>4999.724609375</v>
      </c>
      <c r="G165" s="1">
        <v>-5.7329938448923802E-5</v>
      </c>
      <c r="H165" s="1">
        <v>1.6045729349856999E-8</v>
      </c>
      <c r="I165" s="20">
        <v>308.93401</v>
      </c>
      <c r="J165" s="23">
        <v>-6.7780499999999999E-5</v>
      </c>
      <c r="K165" s="18">
        <v>1.1382E-5</v>
      </c>
      <c r="L165" s="10">
        <f t="shared" si="11"/>
        <v>2.2765253867498173E-9</v>
      </c>
      <c r="M165" s="10">
        <f t="shared" si="12"/>
        <v>8.2045974938463404E-4</v>
      </c>
      <c r="N165" s="10">
        <f t="shared" si="13"/>
        <v>1.180859749384634E-3</v>
      </c>
      <c r="O165" s="10">
        <f t="shared" si="14"/>
        <v>0.19079046427529595</v>
      </c>
      <c r="P165">
        <f t="shared" si="15"/>
        <v>6.1535172527248751E-2</v>
      </c>
    </row>
    <row r="166" spans="4:16" x14ac:dyDescent="0.2">
      <c r="D166"/>
      <c r="E166">
        <v>160.72760772705101</v>
      </c>
      <c r="F166">
        <v>4999.724609375</v>
      </c>
      <c r="G166" s="1">
        <v>-5.7355453281364302E-5</v>
      </c>
      <c r="H166" s="1">
        <v>1.5506634515641101E-8</v>
      </c>
      <c r="I166" s="20">
        <v>308.10953000000001</v>
      </c>
      <c r="J166" s="23">
        <v>-6.7788599999999997E-5</v>
      </c>
      <c r="K166" s="18">
        <v>1.1362999999999999E-5</v>
      </c>
      <c r="L166" s="10">
        <f t="shared" si="11"/>
        <v>2.2727251774414136E-9</v>
      </c>
      <c r="M166" s="10">
        <f t="shared" si="12"/>
        <v>8.1909015394988536E-4</v>
      </c>
      <c r="N166" s="10">
        <f t="shared" si="13"/>
        <v>1.1794901539498854E-3</v>
      </c>
      <c r="O166" s="10">
        <f t="shared" si="14"/>
        <v>0.1895766307819762</v>
      </c>
      <c r="P166">
        <f t="shared" si="15"/>
        <v>6.0994544600335376E-2</v>
      </c>
    </row>
    <row r="167" spans="4:16" x14ac:dyDescent="0.2">
      <c r="D167"/>
      <c r="E167">
        <v>159.905349731445</v>
      </c>
      <c r="F167">
        <v>4999.724609375</v>
      </c>
      <c r="G167" s="1">
        <v>-5.74065827843962E-5</v>
      </c>
      <c r="H167" s="1">
        <v>2.4202538698573201E-8</v>
      </c>
      <c r="I167" s="20">
        <v>307.28872999999999</v>
      </c>
      <c r="J167" s="23">
        <v>-6.7798800000000006E-5</v>
      </c>
      <c r="K167" s="18">
        <v>1.1311899999999999E-5</v>
      </c>
      <c r="L167" s="10">
        <f t="shared" si="11"/>
        <v>2.2625046145119709E-9</v>
      </c>
      <c r="M167" s="10">
        <f t="shared" si="12"/>
        <v>8.1540666307011419E-4</v>
      </c>
      <c r="N167" s="10">
        <f t="shared" si="13"/>
        <v>1.1758066630701142E-3</v>
      </c>
      <c r="O167" s="10">
        <f t="shared" si="14"/>
        <v>0.18801777567478992</v>
      </c>
      <c r="P167">
        <f t="shared" si="15"/>
        <v>6.0093495889633919E-2</v>
      </c>
    </row>
    <row r="168" spans="4:16" x14ac:dyDescent="0.2">
      <c r="D168"/>
      <c r="E168">
        <v>159.078407287598</v>
      </c>
      <c r="F168">
        <v>4999.724609375</v>
      </c>
      <c r="G168" s="1">
        <v>-5.7430166843324798E-5</v>
      </c>
      <c r="H168" s="1">
        <v>1.7692571425001201E-8</v>
      </c>
      <c r="I168" s="20">
        <v>306.4436</v>
      </c>
      <c r="J168" s="23">
        <v>-6.7801500000000005E-5</v>
      </c>
      <c r="K168" s="18">
        <v>1.12982E-5</v>
      </c>
      <c r="L168" s="10">
        <f t="shared" si="11"/>
        <v>2.2597644635895963E-9</v>
      </c>
      <c r="M168" s="10">
        <f t="shared" si="12"/>
        <v>8.1441911267769035E-4</v>
      </c>
      <c r="N168" s="10">
        <f t="shared" si="13"/>
        <v>1.1748191126776902E-3</v>
      </c>
      <c r="O168" s="10">
        <f t="shared" si="14"/>
        <v>0.18688835329579609</v>
      </c>
      <c r="P168">
        <f t="shared" si="15"/>
        <v>5.9625627465717687E-2</v>
      </c>
    </row>
    <row r="169" spans="4:16" x14ac:dyDescent="0.2">
      <c r="D169"/>
      <c r="E169">
        <v>158.21682739257801</v>
      </c>
      <c r="F169">
        <v>4999.724609375</v>
      </c>
      <c r="G169" s="1">
        <v>-5.7461563087404799E-5</v>
      </c>
      <c r="H169" s="1">
        <v>1.8965828824072102E-8</v>
      </c>
      <c r="I169" s="20">
        <v>305.59935000000002</v>
      </c>
      <c r="J169" s="23">
        <v>-6.78026E-5</v>
      </c>
      <c r="K169" s="18">
        <v>1.1263E-5</v>
      </c>
      <c r="L169" s="10">
        <f t="shared" si="11"/>
        <v>2.2527240758182385E-9</v>
      </c>
      <c r="M169" s="10">
        <f t="shared" si="12"/>
        <v>8.1188175692489307E-4</v>
      </c>
      <c r="N169" s="10">
        <f t="shared" si="13"/>
        <v>1.1722817569248931E-3</v>
      </c>
      <c r="O169" s="10">
        <f t="shared" si="14"/>
        <v>0.1854747003908539</v>
      </c>
      <c r="P169">
        <f t="shared" si="15"/>
        <v>5.8901238476791483E-2</v>
      </c>
    </row>
    <row r="170" spans="4:16" x14ac:dyDescent="0.2">
      <c r="D170"/>
      <c r="E170">
        <v>157.42262268066401</v>
      </c>
      <c r="F170">
        <v>4999.724609375</v>
      </c>
      <c r="G170" s="1">
        <v>-5.74967850372313E-5</v>
      </c>
      <c r="H170" s="1">
        <v>1.5075674360435099E-8</v>
      </c>
      <c r="I170" s="20">
        <v>304.78116</v>
      </c>
      <c r="J170" s="23">
        <v>-6.7812799999999996E-5</v>
      </c>
      <c r="K170" s="18">
        <v>1.12382E-5</v>
      </c>
      <c r="L170" s="10">
        <f t="shared" si="11"/>
        <v>2.2477638026156912E-9</v>
      </c>
      <c r="M170" s="10">
        <f t="shared" si="12"/>
        <v>8.1009407446269493E-4</v>
      </c>
      <c r="N170" s="10">
        <f t="shared" si="13"/>
        <v>1.1704940744626949E-3</v>
      </c>
      <c r="O170" s="10">
        <f t="shared" si="14"/>
        <v>0.18426224703409386</v>
      </c>
      <c r="P170">
        <f t="shared" si="15"/>
        <v>5.8324148889562652E-2</v>
      </c>
    </row>
    <row r="171" spans="4:16" x14ac:dyDescent="0.2">
      <c r="D171"/>
      <c r="E171">
        <v>156.56044006347699</v>
      </c>
      <c r="F171">
        <v>4999.724609375</v>
      </c>
      <c r="G171" s="1">
        <v>-5.7523277080381098E-5</v>
      </c>
      <c r="H171" s="1">
        <v>1.5780476017155001E-8</v>
      </c>
      <c r="I171" s="20">
        <v>303.97104000000002</v>
      </c>
      <c r="J171" s="23">
        <v>-6.7828800000000004E-5</v>
      </c>
      <c r="K171" s="18">
        <v>1.1202999999999999E-5</v>
      </c>
      <c r="L171" s="10">
        <f t="shared" si="11"/>
        <v>2.240723414844333E-9</v>
      </c>
      <c r="M171" s="10">
        <f t="shared" si="12"/>
        <v>8.0755671870989744E-4</v>
      </c>
      <c r="N171" s="10">
        <f t="shared" si="13"/>
        <v>1.1679567187098975E-3</v>
      </c>
      <c r="O171" s="10">
        <f t="shared" si="14"/>
        <v>0.18285581785631616</v>
      </c>
      <c r="P171">
        <f t="shared" si="15"/>
        <v>5.7607465805534566E-2</v>
      </c>
    </row>
    <row r="172" spans="4:16" x14ac:dyDescent="0.2">
      <c r="D172"/>
      <c r="E172">
        <v>155.743858337402</v>
      </c>
      <c r="F172">
        <v>4999.724609375</v>
      </c>
      <c r="G172" s="1">
        <v>-5.7558172105625697E-5</v>
      </c>
      <c r="H172" s="1">
        <v>1.5102305128323999E-8</v>
      </c>
      <c r="I172" s="20">
        <v>303.14382999999998</v>
      </c>
      <c r="J172" s="23">
        <v>-6.7833100000000006E-5</v>
      </c>
      <c r="K172" s="18">
        <v>1.1165199999999999E-5</v>
      </c>
      <c r="L172" s="10">
        <f t="shared" si="11"/>
        <v>2.2331629984307729E-9</v>
      </c>
      <c r="M172" s="10">
        <f t="shared" si="12"/>
        <v>8.0483194463445041E-4</v>
      </c>
      <c r="N172" s="10">
        <f t="shared" si="13"/>
        <v>1.1652319446344504E-3</v>
      </c>
      <c r="O172" s="10">
        <f t="shared" si="14"/>
        <v>0.1814777189153633</v>
      </c>
      <c r="P172">
        <f t="shared" si="15"/>
        <v>5.6882632245441683E-2</v>
      </c>
    </row>
    <row r="173" spans="4:16" x14ac:dyDescent="0.2">
      <c r="D173"/>
      <c r="E173">
        <v>154.92475891113301</v>
      </c>
      <c r="F173">
        <v>4999.724609375</v>
      </c>
      <c r="G173" s="1">
        <v>-5.7576688940288999E-5</v>
      </c>
      <c r="H173" s="1">
        <v>1.38689423180913E-8</v>
      </c>
      <c r="I173" s="20">
        <v>302.29921000000002</v>
      </c>
      <c r="J173" s="23">
        <v>-6.7836400000000007E-5</v>
      </c>
      <c r="K173" s="18">
        <v>1.11486E-5</v>
      </c>
      <c r="L173" s="10">
        <f t="shared" si="11"/>
        <v>2.2298428155613261E-9</v>
      </c>
      <c r="M173" s="10">
        <f t="shared" si="12"/>
        <v>8.0363535072830179E-4</v>
      </c>
      <c r="N173" s="10">
        <f t="shared" si="13"/>
        <v>1.1640353507283018E-3</v>
      </c>
      <c r="O173" s="10">
        <f t="shared" si="14"/>
        <v>0.18033789607561831</v>
      </c>
      <c r="P173">
        <f t="shared" si="15"/>
        <v>5.6398088946711895E-2</v>
      </c>
    </row>
    <row r="174" spans="4:16" x14ac:dyDescent="0.2">
      <c r="D174"/>
      <c r="E174">
        <v>154.09310150146499</v>
      </c>
      <c r="F174">
        <v>4999.724609375</v>
      </c>
      <c r="G174" s="1">
        <v>-5.7608962784040198E-5</v>
      </c>
      <c r="H174" s="1">
        <v>1.5652700313102902E-8</v>
      </c>
      <c r="I174" s="20">
        <v>301.45778999999999</v>
      </c>
      <c r="J174" s="23">
        <v>-6.7842000000000005E-5</v>
      </c>
      <c r="K174" s="18">
        <v>1.1134100000000001E-5</v>
      </c>
      <c r="L174" s="10">
        <f t="shared" si="11"/>
        <v>2.2269426558259656E-9</v>
      </c>
      <c r="M174" s="10">
        <f t="shared" si="12"/>
        <v>8.0259013315967789E-4</v>
      </c>
      <c r="N174" s="10">
        <f t="shared" si="13"/>
        <v>1.1629901331596778E-3</v>
      </c>
      <c r="O174" s="10">
        <f t="shared" si="14"/>
        <v>0.17920875663417651</v>
      </c>
      <c r="P174">
        <f t="shared" si="15"/>
        <v>5.5934275433004513E-2</v>
      </c>
    </row>
    <row r="175" spans="4:16" x14ac:dyDescent="0.2">
      <c r="D175"/>
      <c r="E175">
        <v>153.25429534912101</v>
      </c>
      <c r="F175">
        <v>4999.724609375</v>
      </c>
      <c r="G175" s="1">
        <v>-5.7624574097680503E-5</v>
      </c>
      <c r="H175" s="1">
        <v>1.58483887574003E-8</v>
      </c>
      <c r="I175" s="20">
        <v>300.60759999999999</v>
      </c>
      <c r="J175" s="23">
        <v>-6.7849599999999995E-5</v>
      </c>
      <c r="K175" s="18">
        <v>1.11061E-5</v>
      </c>
      <c r="L175" s="10">
        <f t="shared" si="11"/>
        <v>2.2213423473714765E-9</v>
      </c>
      <c r="M175" s="10">
        <f t="shared" si="12"/>
        <v>8.0057178199267995E-4</v>
      </c>
      <c r="N175" s="10">
        <f t="shared" si="13"/>
        <v>1.16097178199268E-3</v>
      </c>
      <c r="O175" s="10">
        <f t="shared" si="14"/>
        <v>0.1779239123695015</v>
      </c>
      <c r="P175">
        <f t="shared" si="15"/>
        <v>5.5320476090204698E-2</v>
      </c>
    </row>
    <row r="176" spans="4:16" x14ac:dyDescent="0.2">
      <c r="D176"/>
      <c r="E176">
        <v>152.37361907958999</v>
      </c>
      <c r="F176">
        <v>4999.724609375</v>
      </c>
      <c r="G176" s="1">
        <v>-5.7633937413348099E-5</v>
      </c>
      <c r="H176" s="1">
        <v>1.7135898836512701E-8</v>
      </c>
      <c r="I176" s="20">
        <v>299.76053999999999</v>
      </c>
      <c r="J176" s="23">
        <v>-6.7857300000000005E-5</v>
      </c>
      <c r="K176" s="18">
        <v>1.11053E-5</v>
      </c>
      <c r="L176" s="10">
        <f t="shared" si="11"/>
        <v>2.221182338558491E-9</v>
      </c>
      <c r="M176" s="10">
        <f t="shared" si="12"/>
        <v>8.0051411481648E-4</v>
      </c>
      <c r="N176" s="10">
        <f t="shared" si="13"/>
        <v>1.16091411481648E-3</v>
      </c>
      <c r="O176" s="10">
        <f t="shared" si="14"/>
        <v>0.1768926851151657</v>
      </c>
      <c r="P176">
        <f t="shared" si="15"/>
        <v>5.4993789851493717E-2</v>
      </c>
    </row>
    <row r="177" spans="4:16" x14ac:dyDescent="0.2">
      <c r="D177"/>
      <c r="E177">
        <v>151.574028015137</v>
      </c>
      <c r="F177">
        <v>4999.724609375</v>
      </c>
      <c r="G177" s="1">
        <v>-5.76820613857389E-5</v>
      </c>
      <c r="H177" s="1">
        <v>1.5641106871732899E-8</v>
      </c>
      <c r="I177" s="20">
        <v>298.91370999999998</v>
      </c>
      <c r="J177" s="23">
        <v>-6.7862999999999997E-5</v>
      </c>
      <c r="K177" s="18">
        <v>1.1055E-5</v>
      </c>
      <c r="L177" s="10">
        <f t="shared" si="11"/>
        <v>2.2111217844420337E-9</v>
      </c>
      <c r="M177" s="10">
        <f t="shared" si="12"/>
        <v>7.9688829111290878E-4</v>
      </c>
      <c r="N177" s="10">
        <f t="shared" si="13"/>
        <v>1.1572882911129088E-3</v>
      </c>
      <c r="O177" s="10">
        <f t="shared" si="14"/>
        <v>0.17541484785873807</v>
      </c>
      <c r="P177">
        <f t="shared" si="15"/>
        <v>5.4155625446628448E-2</v>
      </c>
    </row>
    <row r="178" spans="4:16" x14ac:dyDescent="0.2">
      <c r="D178"/>
      <c r="E178">
        <v>150.78165435791001</v>
      </c>
      <c r="F178">
        <v>4999.724609375</v>
      </c>
      <c r="G178" s="1">
        <v>-5.7695309416756203E-5</v>
      </c>
      <c r="H178" s="1">
        <v>1.45610947497394E-8</v>
      </c>
      <c r="I178" s="20">
        <v>298.07082000000003</v>
      </c>
      <c r="J178" s="23">
        <v>-6.7867700000000001E-5</v>
      </c>
      <c r="K178" s="18">
        <v>1.10521E-5</v>
      </c>
      <c r="L178" s="10">
        <f t="shared" si="11"/>
        <v>2.2105417524949618E-9</v>
      </c>
      <c r="M178" s="10">
        <f t="shared" si="12"/>
        <v>7.9667924759918411E-4</v>
      </c>
      <c r="N178" s="10">
        <f t="shared" si="13"/>
        <v>1.1570792475991841E-3</v>
      </c>
      <c r="O178" s="10">
        <f t="shared" si="14"/>
        <v>0.17446632317621075</v>
      </c>
      <c r="P178">
        <f t="shared" si="15"/>
        <v>5.3840999689882742E-2</v>
      </c>
    </row>
    <row r="179" spans="4:16" x14ac:dyDescent="0.2">
      <c r="D179"/>
      <c r="E179">
        <v>149.96189880371099</v>
      </c>
      <c r="F179">
        <v>4999.724609375</v>
      </c>
      <c r="G179" s="1">
        <v>-5.7713132511515901E-5</v>
      </c>
      <c r="H179" s="1">
        <v>1.6803947529364701E-8</v>
      </c>
      <c r="I179" s="20">
        <v>297.21931000000001</v>
      </c>
      <c r="J179" s="23">
        <v>-6.7870899999999994E-5</v>
      </c>
      <c r="K179" s="18">
        <v>1.1033799999999999E-5</v>
      </c>
      <c r="L179" s="10">
        <f t="shared" si="11"/>
        <v>2.2068815508979205E-9</v>
      </c>
      <c r="M179" s="10">
        <f t="shared" si="12"/>
        <v>7.9536011094361037E-4</v>
      </c>
      <c r="N179" s="10">
        <f t="shared" si="13"/>
        <v>1.1557601109436102E-3</v>
      </c>
      <c r="O179" s="10">
        <f t="shared" si="14"/>
        <v>0.17331998079869146</v>
      </c>
      <c r="P179">
        <f t="shared" si="15"/>
        <v>5.3350461755722667E-2</v>
      </c>
    </row>
    <row r="180" spans="4:16" x14ac:dyDescent="0.2">
      <c r="D180"/>
      <c r="E180">
        <v>149.12566375732399</v>
      </c>
      <c r="F180">
        <v>4999.724609375</v>
      </c>
      <c r="G180" s="1">
        <v>-5.7735944220704203E-5</v>
      </c>
      <c r="H180" s="1">
        <v>1.50970500176946E-8</v>
      </c>
      <c r="I180" s="20">
        <v>296.39796000000001</v>
      </c>
      <c r="J180" s="23">
        <v>-6.7885600000000006E-5</v>
      </c>
      <c r="K180" s="18">
        <v>1.10103E-5</v>
      </c>
      <c r="L180" s="10">
        <f t="shared" si="11"/>
        <v>2.2021812920164745E-9</v>
      </c>
      <c r="M180" s="10">
        <f t="shared" si="12"/>
        <v>7.9366613764273732E-4</v>
      </c>
      <c r="N180" s="10">
        <f t="shared" si="13"/>
        <v>1.1540661376427373E-3</v>
      </c>
      <c r="O180" s="10">
        <f t="shared" si="14"/>
        <v>0.17210087879582442</v>
      </c>
      <c r="P180">
        <f t="shared" si="15"/>
        <v>5.280034778996523E-2</v>
      </c>
    </row>
    <row r="181" spans="4:16" x14ac:dyDescent="0.2">
      <c r="D181"/>
      <c r="E181">
        <v>148.26730346679699</v>
      </c>
      <c r="F181">
        <v>4999.724609375</v>
      </c>
      <c r="G181" s="1">
        <v>-5.7736752907380102E-5</v>
      </c>
      <c r="H181" s="1">
        <v>1.9087221002099601E-8</v>
      </c>
      <c r="I181" s="20">
        <v>295.57992999999999</v>
      </c>
      <c r="J181" s="23">
        <v>-6.7888399999999999E-5</v>
      </c>
      <c r="K181" s="18">
        <v>1.1000500000000001E-5</v>
      </c>
      <c r="L181" s="10">
        <f t="shared" si="11"/>
        <v>2.2002211840574032E-9</v>
      </c>
      <c r="M181" s="10">
        <f t="shared" si="12"/>
        <v>7.9295971473428801E-4</v>
      </c>
      <c r="N181" s="10">
        <f t="shared" si="13"/>
        <v>1.1533597147342879E-3</v>
      </c>
      <c r="O181" s="10">
        <f t="shared" si="14"/>
        <v>0.17100553483088707</v>
      </c>
      <c r="P181">
        <f t="shared" si="15"/>
        <v>5.2391692057449472E-2</v>
      </c>
    </row>
    <row r="182" spans="4:16" x14ac:dyDescent="0.2">
      <c r="D182"/>
      <c r="E182">
        <v>147.423545837402</v>
      </c>
      <c r="F182">
        <v>4999.724609375</v>
      </c>
      <c r="G182" s="1">
        <v>-5.7754107086041697E-5</v>
      </c>
      <c r="H182" s="1">
        <v>1.6989852047489998E-8</v>
      </c>
      <c r="I182" s="20">
        <v>294.76247000000001</v>
      </c>
      <c r="J182" s="23">
        <v>-6.7903099999999997E-5</v>
      </c>
      <c r="K182" s="18">
        <v>1.09987E-5</v>
      </c>
      <c r="L182" s="10">
        <f t="shared" si="11"/>
        <v>2.1998611642281859E-9</v>
      </c>
      <c r="M182" s="10">
        <f t="shared" si="12"/>
        <v>7.928299635878381E-4</v>
      </c>
      <c r="N182" s="10">
        <f t="shared" si="13"/>
        <v>1.153229963587838E-3</v>
      </c>
      <c r="O182" s="10">
        <f t="shared" si="14"/>
        <v>0.17001325039805706</v>
      </c>
      <c r="P182">
        <f t="shared" si="15"/>
        <v>5.2074413728135469E-2</v>
      </c>
    </row>
    <row r="183" spans="4:16" x14ac:dyDescent="0.2">
      <c r="D183"/>
      <c r="E183">
        <v>146.55631256103501</v>
      </c>
      <c r="F183">
        <v>4999.724609375</v>
      </c>
      <c r="G183" s="1">
        <v>-5.7776906116600898E-5</v>
      </c>
      <c r="H183" s="1">
        <v>1.7155492444510501E-8</v>
      </c>
      <c r="I183" s="20">
        <v>293.92079000000001</v>
      </c>
      <c r="J183" s="23">
        <v>-6.7896099999999995E-5</v>
      </c>
      <c r="K183" s="18">
        <v>1.0974E-5</v>
      </c>
      <c r="L183" s="10">
        <f t="shared" si="11"/>
        <v>2.1949208921272618E-9</v>
      </c>
      <c r="M183" s="10">
        <f t="shared" si="12"/>
        <v>7.9104948952266497E-4</v>
      </c>
      <c r="N183" s="10">
        <f t="shared" si="13"/>
        <v>1.1514494895226649E-3</v>
      </c>
      <c r="O183" s="10">
        <f t="shared" si="14"/>
        <v>0.1687521912847279</v>
      </c>
      <c r="P183">
        <f t="shared" si="15"/>
        <v>5.1507141235899875E-2</v>
      </c>
    </row>
    <row r="184" spans="4:16" x14ac:dyDescent="0.2">
      <c r="D184"/>
      <c r="E184">
        <v>145.68876647949199</v>
      </c>
      <c r="F184">
        <v>4999.724609375</v>
      </c>
      <c r="G184" s="1">
        <v>-5.7792467393385197E-5</v>
      </c>
      <c r="H184" s="1">
        <v>1.9126966070567899E-8</v>
      </c>
      <c r="I184" s="20">
        <v>293.07765000000001</v>
      </c>
      <c r="J184" s="23">
        <v>-6.7907699999999994E-5</v>
      </c>
      <c r="K184" s="18">
        <v>1.0965600000000001E-5</v>
      </c>
      <c r="L184" s="10">
        <f t="shared" si="11"/>
        <v>2.1932407995909149E-9</v>
      </c>
      <c r="M184" s="10">
        <f t="shared" si="12"/>
        <v>7.9044398417256565E-4</v>
      </c>
      <c r="N184" s="10">
        <f t="shared" si="13"/>
        <v>1.1508439841725656E-3</v>
      </c>
      <c r="O184" s="10">
        <f t="shared" si="14"/>
        <v>0.16766504046444508</v>
      </c>
      <c r="P184">
        <f t="shared" si="15"/>
        <v>5.1114027280851494E-2</v>
      </c>
    </row>
    <row r="185" spans="4:16" x14ac:dyDescent="0.2">
      <c r="D185"/>
      <c r="E185">
        <v>144.888298034668</v>
      </c>
      <c r="F185">
        <v>4999.724609375</v>
      </c>
      <c r="G185" s="1">
        <v>-5.7814117702544399E-5</v>
      </c>
      <c r="H185" s="1">
        <v>1.6188241574863401E-8</v>
      </c>
      <c r="I185" s="20">
        <v>292.25986</v>
      </c>
      <c r="J185" s="23">
        <v>-6.7918100000000003E-5</v>
      </c>
      <c r="K185" s="18">
        <v>1.09298E-5</v>
      </c>
      <c r="L185" s="10">
        <f t="shared" si="11"/>
        <v>2.1860804052098181E-9</v>
      </c>
      <c r="M185" s="10">
        <f t="shared" si="12"/>
        <v>7.8786337803761833E-4</v>
      </c>
      <c r="N185" s="10">
        <f t="shared" si="13"/>
        <v>1.1482633780376182E-3</v>
      </c>
      <c r="O185" s="10">
        <f t="shared" si="14"/>
        <v>0.16636992653940907</v>
      </c>
      <c r="P185">
        <f t="shared" si="15"/>
        <v>5.0459288111674667E-2</v>
      </c>
    </row>
    <row r="186" spans="4:16" x14ac:dyDescent="0.2">
      <c r="D186"/>
      <c r="E186">
        <v>144.05241394043</v>
      </c>
      <c r="F186">
        <v>4999.724609375</v>
      </c>
      <c r="G186" s="1">
        <v>-5.7814996702202399E-5</v>
      </c>
      <c r="H186" s="1">
        <v>1.6213046829252299E-8</v>
      </c>
      <c r="I186" s="20">
        <v>291.45038</v>
      </c>
      <c r="J186" s="23">
        <v>-6.7927000000000002E-5</v>
      </c>
      <c r="K186" s="18">
        <v>1.0931600000000001E-5</v>
      </c>
      <c r="L186" s="10">
        <f t="shared" si="11"/>
        <v>2.1864404250390354E-9</v>
      </c>
      <c r="M186" s="10">
        <f t="shared" si="12"/>
        <v>7.8799312918406824E-4</v>
      </c>
      <c r="N186" s="10">
        <f t="shared" si="13"/>
        <v>1.1483931291840681E-3</v>
      </c>
      <c r="O186" s="10">
        <f t="shared" si="14"/>
        <v>0.16542880241156907</v>
      </c>
      <c r="P186">
        <f t="shared" si="15"/>
        <v>5.018687125922508E-2</v>
      </c>
    </row>
    <row r="187" spans="4:16" x14ac:dyDescent="0.2">
      <c r="D187"/>
      <c r="E187">
        <v>143.24201202392601</v>
      </c>
      <c r="F187">
        <v>4999.724609375</v>
      </c>
      <c r="G187" s="1">
        <v>-5.78383473282755E-5</v>
      </c>
      <c r="H187" s="1">
        <v>2.2498952209735499E-8</v>
      </c>
      <c r="I187" s="20">
        <v>290.61845</v>
      </c>
      <c r="J187" s="23">
        <v>-6.7933299999999996E-5</v>
      </c>
      <c r="K187" s="18">
        <v>1.09128E-5</v>
      </c>
      <c r="L187" s="10">
        <f t="shared" si="11"/>
        <v>2.1826802179338785E-9</v>
      </c>
      <c r="M187" s="10">
        <f t="shared" si="12"/>
        <v>7.8663795054336968E-4</v>
      </c>
      <c r="N187" s="10">
        <f t="shared" si="13"/>
        <v>1.1470379505433698E-3</v>
      </c>
      <c r="O187" s="10">
        <f t="shared" si="14"/>
        <v>0.16430402390363283</v>
      </c>
      <c r="P187">
        <f t="shared" si="15"/>
        <v>4.9710414284492008E-2</v>
      </c>
    </row>
    <row r="188" spans="4:16" x14ac:dyDescent="0.2">
      <c r="D188"/>
      <c r="E188">
        <v>139.45112609863301</v>
      </c>
      <c r="F188">
        <v>4999.724609375</v>
      </c>
      <c r="G188" s="1">
        <v>-5.7869026947642398E-5</v>
      </c>
      <c r="H188" s="1">
        <v>2.49860118096059E-8</v>
      </c>
      <c r="I188" s="20">
        <v>289.75403999999997</v>
      </c>
      <c r="J188" s="23">
        <v>-6.7943500000000004E-5</v>
      </c>
      <c r="K188" s="18">
        <v>1.08914E-5</v>
      </c>
      <c r="L188" s="10">
        <f t="shared" si="11"/>
        <v>2.1783999821865189E-9</v>
      </c>
      <c r="M188" s="10">
        <f t="shared" si="12"/>
        <v>7.8509535358002125E-4</v>
      </c>
      <c r="N188" s="10">
        <f t="shared" si="13"/>
        <v>1.1454953535800212E-3</v>
      </c>
      <c r="O188" s="10">
        <f t="shared" si="14"/>
        <v>0.15974061699748573</v>
      </c>
      <c r="P188">
        <f t="shared" si="15"/>
        <v>4.8179716118579331E-2</v>
      </c>
    </row>
    <row r="189" spans="4:16" x14ac:dyDescent="0.2">
      <c r="D189"/>
      <c r="E189">
        <v>137.77088928222699</v>
      </c>
      <c r="F189">
        <v>4999.724609375</v>
      </c>
      <c r="G189" s="1">
        <v>-5.7878611766117897E-5</v>
      </c>
      <c r="H189" s="1">
        <v>1.57205688874282E-8</v>
      </c>
      <c r="I189" s="20">
        <v>288.89220999999998</v>
      </c>
      <c r="J189" s="23">
        <v>-6.79572E-5</v>
      </c>
      <c r="K189" s="18">
        <v>1.08782E-5</v>
      </c>
      <c r="L189" s="10">
        <f t="shared" si="11"/>
        <v>2.1757598367722598E-9</v>
      </c>
      <c r="M189" s="10">
        <f t="shared" si="12"/>
        <v>7.8414384517272234E-4</v>
      </c>
      <c r="N189" s="10">
        <f t="shared" si="13"/>
        <v>1.1445438451727222E-3</v>
      </c>
      <c r="O189" s="10">
        <f t="shared" si="14"/>
        <v>0.15768482337194545</v>
      </c>
      <c r="P189">
        <f t="shared" si="15"/>
        <v>4.7468111946163863E-2</v>
      </c>
    </row>
    <row r="190" spans="4:16" x14ac:dyDescent="0.2">
      <c r="D190"/>
      <c r="E190">
        <v>137.389839172363</v>
      </c>
      <c r="F190">
        <v>4999.724609375</v>
      </c>
      <c r="G190" s="1">
        <v>-5.7889655314555503E-5</v>
      </c>
      <c r="H190" s="1">
        <v>1.66194929316872E-8</v>
      </c>
      <c r="I190" s="20">
        <v>288.06824999999998</v>
      </c>
      <c r="J190" s="23">
        <v>-6.7957899999999995E-5</v>
      </c>
      <c r="K190" s="18">
        <v>1.08687E-5</v>
      </c>
      <c r="L190" s="10">
        <f t="shared" si="11"/>
        <v>2.173859732118058E-9</v>
      </c>
      <c r="M190" s="10">
        <f t="shared" si="12"/>
        <v>7.8345904745534794E-4</v>
      </c>
      <c r="N190" s="10">
        <f t="shared" si="13"/>
        <v>1.1438590474553479E-3</v>
      </c>
      <c r="O190" s="10">
        <f t="shared" si="14"/>
        <v>0.15715461056574259</v>
      </c>
      <c r="P190">
        <f t="shared" si="15"/>
        <v>4.724273922785218E-2</v>
      </c>
    </row>
    <row r="191" spans="4:16" x14ac:dyDescent="0.2">
      <c r="D191"/>
      <c r="E191">
        <v>136.59970855712899</v>
      </c>
      <c r="F191">
        <v>4999.724609375</v>
      </c>
      <c r="G191" s="1">
        <v>-5.7894491306801E-5</v>
      </c>
      <c r="H191" s="1">
        <v>1.7488700871664499E-8</v>
      </c>
      <c r="I191" s="20">
        <v>287.24506000000002</v>
      </c>
      <c r="J191" s="23">
        <v>-6.7965899999999999E-5</v>
      </c>
      <c r="K191" s="18">
        <v>1.08593E-5</v>
      </c>
      <c r="L191" s="10">
        <f t="shared" si="11"/>
        <v>2.1719796285654794E-9</v>
      </c>
      <c r="M191" s="10">
        <f t="shared" si="12"/>
        <v>7.8278145813499866E-4</v>
      </c>
      <c r="N191" s="10">
        <f t="shared" si="13"/>
        <v>1.1431814581349987E-3</v>
      </c>
      <c r="O191" s="10">
        <f t="shared" si="14"/>
        <v>0.15615825400915459</v>
      </c>
      <c r="P191">
        <f t="shared" si="15"/>
        <v>4.6878487163451388E-2</v>
      </c>
    </row>
    <row r="192" spans="4:16" x14ac:dyDescent="0.2">
      <c r="D192"/>
      <c r="E192">
        <v>135.75697326660199</v>
      </c>
      <c r="F192">
        <v>4999.724609375</v>
      </c>
      <c r="G192" s="1">
        <v>-5.7898613123565997E-5</v>
      </c>
      <c r="H192" s="1">
        <v>1.42063121453668E-8</v>
      </c>
      <c r="I192" s="20">
        <v>286.41260999999997</v>
      </c>
      <c r="J192" s="23">
        <v>-6.7974199999999997E-5</v>
      </c>
      <c r="K192" s="18">
        <v>1.0860799999999999E-5</v>
      </c>
      <c r="L192" s="10">
        <f t="shared" si="11"/>
        <v>2.1722796450898271E-9</v>
      </c>
      <c r="M192" s="10">
        <f t="shared" si="12"/>
        <v>7.8288958409037355E-4</v>
      </c>
      <c r="N192" s="10">
        <f t="shared" si="13"/>
        <v>1.1432895840903735E-3</v>
      </c>
      <c r="O192" s="10">
        <f t="shared" si="14"/>
        <v>0.15520953350334135</v>
      </c>
      <c r="P192">
        <f t="shared" si="15"/>
        <v>4.6603954890059751E-2</v>
      </c>
    </row>
    <row r="193" spans="4:16" x14ac:dyDescent="0.2">
      <c r="D193"/>
      <c r="E193">
        <v>134.919792175293</v>
      </c>
      <c r="F193">
        <v>4999.724609375</v>
      </c>
      <c r="G193" s="1">
        <v>-5.7911350653526501E-5</v>
      </c>
      <c r="H193" s="1">
        <v>1.6363905819382999E-8</v>
      </c>
      <c r="I193" s="20">
        <v>285.61540000000002</v>
      </c>
      <c r="J193" s="23">
        <v>-6.7983400000000004E-5</v>
      </c>
      <c r="K193" s="18">
        <v>1.0856199999999999E-5</v>
      </c>
      <c r="L193" s="10">
        <f t="shared" si="11"/>
        <v>2.1713595944151612E-9</v>
      </c>
      <c r="M193" s="10">
        <f t="shared" si="12"/>
        <v>7.8255799782722397E-4</v>
      </c>
      <c r="N193" s="10">
        <f t="shared" si="13"/>
        <v>1.1429579978272241E-3</v>
      </c>
      <c r="O193" s="10">
        <f t="shared" si="14"/>
        <v>0.15420765553193805</v>
      </c>
      <c r="P193">
        <f t="shared" si="15"/>
        <v>4.6271821791703652E-2</v>
      </c>
    </row>
    <row r="194" spans="4:16" x14ac:dyDescent="0.2">
      <c r="D194"/>
      <c r="E194">
        <v>134.07688903808599</v>
      </c>
      <c r="F194">
        <v>4999.724609375</v>
      </c>
      <c r="G194" s="1">
        <v>-5.7912297697120302E-5</v>
      </c>
      <c r="H194" s="1">
        <v>1.4337048857995501E-8</v>
      </c>
      <c r="I194" s="20">
        <v>284.81540999999999</v>
      </c>
      <c r="J194" s="23">
        <v>-6.7993100000000005E-5</v>
      </c>
      <c r="K194" s="18">
        <v>1.08557E-5</v>
      </c>
      <c r="L194" s="10">
        <f t="shared" si="11"/>
        <v>2.1712595889070453E-9</v>
      </c>
      <c r="M194" s="10">
        <f t="shared" si="12"/>
        <v>7.8252195584209894E-4</v>
      </c>
      <c r="N194" s="10">
        <f t="shared" si="13"/>
        <v>1.1429219558420989E-3</v>
      </c>
      <c r="O194" s="10">
        <f t="shared" si="14"/>
        <v>0.15323942025263332</v>
      </c>
      <c r="P194">
        <f t="shared" si="15"/>
        <v>4.5977909022164518E-2</v>
      </c>
    </row>
    <row r="195" spans="4:16" x14ac:dyDescent="0.2">
      <c r="D195"/>
      <c r="E195">
        <v>133.23417663574199</v>
      </c>
      <c r="F195">
        <v>4999.724609375</v>
      </c>
      <c r="G195" s="1">
        <v>-5.79259610677369E-5</v>
      </c>
      <c r="H195" s="1">
        <v>1.4865330799466701E-8</v>
      </c>
      <c r="I195" s="20">
        <v>283.97392000000002</v>
      </c>
      <c r="J195" s="23">
        <v>-6.8008800000000005E-5</v>
      </c>
      <c r="K195" s="18">
        <v>1.08395E-5</v>
      </c>
      <c r="L195" s="10">
        <f t="shared" si="11"/>
        <v>2.1680194104440907E-9</v>
      </c>
      <c r="M195" s="10">
        <f t="shared" si="12"/>
        <v>7.8135419552405013E-4</v>
      </c>
      <c r="N195" s="10">
        <f t="shared" si="13"/>
        <v>1.1417541955240501E-3</v>
      </c>
      <c r="O195" s="10">
        <f t="shared" si="14"/>
        <v>0.15212068016105079</v>
      </c>
      <c r="P195">
        <f t="shared" si="15"/>
        <v>4.5533338852457188E-2</v>
      </c>
    </row>
    <row r="196" spans="4:16" x14ac:dyDescent="0.2">
      <c r="D196"/>
      <c r="E196">
        <v>132.408821105957</v>
      </c>
      <c r="F196">
        <v>4999.724609375</v>
      </c>
      <c r="G196" s="1">
        <v>-5.7920157745748099E-5</v>
      </c>
      <c r="H196" s="1">
        <v>1.6617035070948301E-8</v>
      </c>
      <c r="I196" s="20">
        <v>283.09348</v>
      </c>
      <c r="J196" s="23">
        <v>-6.80155E-5</v>
      </c>
      <c r="K196" s="18">
        <v>1.08495E-5</v>
      </c>
      <c r="L196" s="10">
        <f t="shared" si="11"/>
        <v>2.1700195206064084E-9</v>
      </c>
      <c r="M196" s="10">
        <f t="shared" si="12"/>
        <v>7.8207503522654946E-4</v>
      </c>
      <c r="N196" s="10">
        <f t="shared" si="13"/>
        <v>1.1424750352265495E-3</v>
      </c>
      <c r="O196" s="10">
        <f t="shared" si="14"/>
        <v>0.15127377255733412</v>
      </c>
      <c r="P196">
        <f t="shared" si="15"/>
        <v>4.5346715672568517E-2</v>
      </c>
    </row>
    <row r="197" spans="4:16" x14ac:dyDescent="0.2">
      <c r="D197"/>
      <c r="E197">
        <v>131.54421234130899</v>
      </c>
      <c r="F197">
        <v>4999.724609375</v>
      </c>
      <c r="G197" s="1">
        <v>-5.7930005285397299E-5</v>
      </c>
      <c r="H197" s="1">
        <v>1.4536123285344399E-8</v>
      </c>
      <c r="I197" s="20">
        <v>282.21381000000002</v>
      </c>
      <c r="J197" s="23">
        <v>-6.8015200000000006E-5</v>
      </c>
      <c r="K197" s="18">
        <v>1.08471E-5</v>
      </c>
      <c r="L197" s="10">
        <f t="shared" si="11"/>
        <v>2.1695394941674521E-9</v>
      </c>
      <c r="M197" s="10">
        <f t="shared" si="12"/>
        <v>7.8190203369794961E-4</v>
      </c>
      <c r="N197" s="10">
        <f t="shared" si="13"/>
        <v>1.1423020336979496E-3</v>
      </c>
      <c r="O197" s="10">
        <f t="shared" si="14"/>
        <v>0.15026322127867217</v>
      </c>
      <c r="P197">
        <f t="shared" si="15"/>
        <v>4.5027851405624979E-2</v>
      </c>
    </row>
    <row r="198" spans="4:16" x14ac:dyDescent="0.2">
      <c r="D198"/>
      <c r="E198">
        <v>130.73199462890599</v>
      </c>
      <c r="F198">
        <v>4999.724609375</v>
      </c>
      <c r="G198" s="1">
        <v>-5.7930364376599202E-5</v>
      </c>
      <c r="H198" s="1">
        <v>1.4205525116062201E-8</v>
      </c>
      <c r="I198" s="20">
        <v>281.35829000000001</v>
      </c>
      <c r="J198" s="23">
        <v>-6.8038600000000003E-5</v>
      </c>
      <c r="K198" s="18">
        <v>1.08501E-5</v>
      </c>
      <c r="L198" s="10">
        <f t="shared" ref="L198:L261" si="16">K198/F198</f>
        <v>2.1701395272161475E-9</v>
      </c>
      <c r="M198" s="10">
        <f t="shared" ref="M198:M261" si="17">L198*B$6</f>
        <v>7.8211828560869939E-4</v>
      </c>
      <c r="N198" s="10">
        <f t="shared" ref="N198:N261" si="18">M198+B$7</f>
        <v>1.1425182856086994E-3</v>
      </c>
      <c r="O198" s="10">
        <f t="shared" ref="O198:O261" si="19">N198*E198</f>
        <v>0.14936369437762337</v>
      </c>
      <c r="P198">
        <f t="shared" ref="P198:P261" si="20">(N198-$B$8)*E198</f>
        <v>4.477809867449857E-2</v>
      </c>
    </row>
    <row r="199" spans="4:16" x14ac:dyDescent="0.2">
      <c r="D199"/>
      <c r="E199">
        <v>129.93620300293</v>
      </c>
      <c r="F199">
        <v>4999.724609375</v>
      </c>
      <c r="G199" s="1">
        <v>-5.7944929895666497E-5</v>
      </c>
      <c r="H199" s="1">
        <v>1.6142353577556899E-8</v>
      </c>
      <c r="I199" s="20">
        <v>280.53138999999999</v>
      </c>
      <c r="J199" s="23">
        <v>-6.8028700000000001E-5</v>
      </c>
      <c r="K199" s="18">
        <v>1.08365E-5</v>
      </c>
      <c r="L199" s="10">
        <f t="shared" si="16"/>
        <v>2.1674193773953957E-9</v>
      </c>
      <c r="M199" s="10">
        <f t="shared" si="17"/>
        <v>7.8113794361330045E-4</v>
      </c>
      <c r="N199" s="10">
        <f t="shared" si="18"/>
        <v>1.1415379436133005E-3</v>
      </c>
      <c r="O199" s="10">
        <f t="shared" si="19"/>
        <v>0.14832710597688509</v>
      </c>
      <c r="P199">
        <f t="shared" si="20"/>
        <v>4.4378143574541076E-2</v>
      </c>
    </row>
    <row r="200" spans="4:16" x14ac:dyDescent="0.2">
      <c r="D200"/>
      <c r="E200">
        <v>129.11802673339801</v>
      </c>
      <c r="F200">
        <v>4999.724609375</v>
      </c>
      <c r="G200" s="1">
        <v>-5.79491000421737E-5</v>
      </c>
      <c r="H200" s="1">
        <v>1.52438749618192E-8</v>
      </c>
      <c r="I200" s="20">
        <v>279.75718999999998</v>
      </c>
      <c r="J200" s="23">
        <v>-6.80405E-5</v>
      </c>
      <c r="K200" s="18">
        <v>1.0824499999999999E-5</v>
      </c>
      <c r="L200" s="10">
        <f t="shared" si="16"/>
        <v>2.1650192452006143E-9</v>
      </c>
      <c r="M200" s="10">
        <f t="shared" si="17"/>
        <v>7.802729359703013E-4</v>
      </c>
      <c r="N200" s="10">
        <f t="shared" si="18"/>
        <v>1.1406729359703014E-3</v>
      </c>
      <c r="O200" s="10">
        <f t="shared" si="19"/>
        <v>0.14728143864067697</v>
      </c>
      <c r="P200">
        <f t="shared" si="20"/>
        <v>4.3987017253958559E-2</v>
      </c>
    </row>
    <row r="201" spans="4:16" x14ac:dyDescent="0.2">
      <c r="D201"/>
      <c r="E201">
        <v>128.29233551025399</v>
      </c>
      <c r="F201">
        <v>4999.724609375</v>
      </c>
      <c r="G201" s="1">
        <v>-5.7922562040385002E-5</v>
      </c>
      <c r="H201" s="1">
        <v>2.02527374942069E-8</v>
      </c>
      <c r="I201" s="20">
        <v>278.95064000000002</v>
      </c>
      <c r="J201" s="23">
        <v>-6.8039000000000004E-5</v>
      </c>
      <c r="K201" s="18">
        <v>1.08594E-5</v>
      </c>
      <c r="L201" s="10">
        <f t="shared" si="16"/>
        <v>2.1719996296671026E-9</v>
      </c>
      <c r="M201" s="10">
        <f t="shared" si="17"/>
        <v>7.8278866653202367E-4</v>
      </c>
      <c r="N201" s="10">
        <f t="shared" si="18"/>
        <v>1.1431886665320236E-3</v>
      </c>
      <c r="O201" s="10">
        <f t="shared" si="19"/>
        <v>0.14666234395824623</v>
      </c>
      <c r="P201">
        <f t="shared" si="20"/>
        <v>4.402847555004305E-2</v>
      </c>
    </row>
    <row r="202" spans="4:16" x14ac:dyDescent="0.2">
      <c r="D202"/>
      <c r="E202">
        <v>127.46282196044901</v>
      </c>
      <c r="F202">
        <v>4999.724609375</v>
      </c>
      <c r="G202" s="1">
        <v>-5.7951347955091899E-5</v>
      </c>
      <c r="H202" s="1">
        <v>1.5325027583597001E-8</v>
      </c>
      <c r="I202" s="20">
        <v>278.08819999999997</v>
      </c>
      <c r="J202" s="23">
        <v>-6.8049899999999994E-5</v>
      </c>
      <c r="K202" s="18">
        <v>1.0832099999999999E-5</v>
      </c>
      <c r="L202" s="10">
        <f t="shared" si="16"/>
        <v>2.1665393289239757E-9</v>
      </c>
      <c r="M202" s="10">
        <f t="shared" si="17"/>
        <v>7.8082077414420067E-4</v>
      </c>
      <c r="N202" s="10">
        <f t="shared" si="18"/>
        <v>1.1412207741442006E-3</v>
      </c>
      <c r="O202" s="10">
        <f t="shared" si="19"/>
        <v>0.14546322035230802</v>
      </c>
      <c r="P202">
        <f t="shared" si="20"/>
        <v>4.3492962783948826E-2</v>
      </c>
    </row>
    <row r="203" spans="4:16" x14ac:dyDescent="0.2">
      <c r="D203"/>
      <c r="E203">
        <v>126.616802215576</v>
      </c>
      <c r="F203">
        <v>4999.724609375</v>
      </c>
      <c r="G203" s="1">
        <v>-5.7945970248369598E-5</v>
      </c>
      <c r="H203" s="1">
        <v>1.59695060197532E-8</v>
      </c>
      <c r="I203" s="20">
        <v>277.23298999999997</v>
      </c>
      <c r="J203" s="23">
        <v>-6.80591E-5</v>
      </c>
      <c r="K203" s="18">
        <v>1.0825199999999999E-5</v>
      </c>
      <c r="L203" s="10">
        <f t="shared" si="16"/>
        <v>2.1651592529119766E-9</v>
      </c>
      <c r="M203" s="10">
        <f t="shared" si="17"/>
        <v>7.8032339474947625E-4</v>
      </c>
      <c r="N203" s="10">
        <f t="shared" si="18"/>
        <v>1.1407233947494763E-3</v>
      </c>
      <c r="O203" s="10">
        <f t="shared" si="19"/>
        <v>0.14443474845567486</v>
      </c>
      <c r="P203">
        <f t="shared" si="20"/>
        <v>4.3141306683214066E-2</v>
      </c>
    </row>
    <row r="204" spans="4:16" x14ac:dyDescent="0.2">
      <c r="D204"/>
      <c r="E204">
        <v>125.751560211182</v>
      </c>
      <c r="F204">
        <v>4999.724609375</v>
      </c>
      <c r="G204" s="1">
        <v>-5.7957286433374097E-5</v>
      </c>
      <c r="H204" s="1">
        <v>1.5082641120017099E-8</v>
      </c>
      <c r="I204" s="20">
        <v>276.42101000000002</v>
      </c>
      <c r="J204" s="23">
        <v>-6.8071799999999994E-5</v>
      </c>
      <c r="K204" s="18">
        <v>1.08238E-5</v>
      </c>
      <c r="L204" s="10">
        <f t="shared" si="16"/>
        <v>2.1648792374892521E-9</v>
      </c>
      <c r="M204" s="10">
        <f t="shared" si="17"/>
        <v>7.8022247719112636E-4</v>
      </c>
      <c r="N204" s="10">
        <f t="shared" si="18"/>
        <v>1.1406224771911264E-3</v>
      </c>
      <c r="O204" s="10">
        <f t="shared" si="19"/>
        <v>0.14343505611872751</v>
      </c>
      <c r="P204">
        <f t="shared" si="20"/>
        <v>4.28338079497819E-2</v>
      </c>
    </row>
    <row r="205" spans="4:16" x14ac:dyDescent="0.2">
      <c r="D205"/>
      <c r="E205">
        <v>124.911533355713</v>
      </c>
      <c r="F205">
        <v>4999.724609375</v>
      </c>
      <c r="G205" s="1">
        <v>-5.7954357807148203E-5</v>
      </c>
      <c r="H205" s="1">
        <v>1.8822595133350699E-8</v>
      </c>
      <c r="I205" s="20">
        <v>275.61219999999997</v>
      </c>
      <c r="J205" s="23">
        <v>-6.8074499999999993E-5</v>
      </c>
      <c r="K205" s="18">
        <v>1.08286E-5</v>
      </c>
      <c r="L205" s="10">
        <f t="shared" si="16"/>
        <v>2.1658392903671648E-9</v>
      </c>
      <c r="M205" s="10">
        <f t="shared" si="17"/>
        <v>7.8056848024832606E-4</v>
      </c>
      <c r="N205" s="10">
        <f t="shared" si="18"/>
        <v>1.1409684802483259E-3</v>
      </c>
      <c r="O205" s="10">
        <f t="shared" si="19"/>
        <v>0.14252012237835593</v>
      </c>
      <c r="P205">
        <f t="shared" si="20"/>
        <v>4.2590895693785533E-2</v>
      </c>
    </row>
    <row r="206" spans="4:16" x14ac:dyDescent="0.2">
      <c r="D206"/>
      <c r="E206">
        <v>124.052242279053</v>
      </c>
      <c r="F206">
        <v>4999.724609375</v>
      </c>
      <c r="G206" s="1">
        <v>-5.7959041294148099E-5</v>
      </c>
      <c r="H206" s="1">
        <v>1.7339437761089101E-8</v>
      </c>
      <c r="I206" s="20">
        <v>274.80045000000001</v>
      </c>
      <c r="J206" s="23">
        <v>-6.8083099999999999E-5</v>
      </c>
      <c r="K206" s="18">
        <v>1.08309E-5</v>
      </c>
      <c r="L206" s="10">
        <f t="shared" si="16"/>
        <v>2.1662993157044979E-9</v>
      </c>
      <c r="M206" s="10">
        <f t="shared" si="17"/>
        <v>7.8073427337990091E-4</v>
      </c>
      <c r="N206" s="10">
        <f t="shared" si="18"/>
        <v>1.141134273379901E-3</v>
      </c>
      <c r="O206" s="10">
        <f t="shared" si="19"/>
        <v>0.14156026535425459</v>
      </c>
      <c r="P206">
        <f t="shared" si="20"/>
        <v>4.2318471531012175E-2</v>
      </c>
    </row>
    <row r="207" spans="4:16" x14ac:dyDescent="0.2">
      <c r="D207"/>
      <c r="E207">
        <v>123.26235198974599</v>
      </c>
      <c r="F207">
        <v>4999.724609375</v>
      </c>
      <c r="G207" s="1">
        <v>-5.7960897601307701E-5</v>
      </c>
      <c r="H207" s="1">
        <v>1.7357668655882502E-8</v>
      </c>
      <c r="I207" s="20">
        <v>273.97856000000002</v>
      </c>
      <c r="J207" s="23">
        <v>-6.8088200000000003E-5</v>
      </c>
      <c r="K207" s="18">
        <v>1.0828299999999999E-5</v>
      </c>
      <c r="L207" s="10">
        <f t="shared" si="16"/>
        <v>2.1657792870622952E-9</v>
      </c>
      <c r="M207" s="10">
        <f t="shared" si="17"/>
        <v>7.8054685505725104E-4</v>
      </c>
      <c r="N207" s="10">
        <f t="shared" si="18"/>
        <v>1.140946855057251E-3</v>
      </c>
      <c r="O207" s="10">
        <f t="shared" si="19"/>
        <v>0.14063579284966057</v>
      </c>
      <c r="P207">
        <f t="shared" si="20"/>
        <v>4.2025911257863778E-2</v>
      </c>
    </row>
    <row r="208" spans="4:16" x14ac:dyDescent="0.2">
      <c r="D208"/>
      <c r="E208">
        <v>122.471103668213</v>
      </c>
      <c r="F208">
        <v>4999.724609375</v>
      </c>
      <c r="G208" s="1">
        <v>-5.7951675335177701E-5</v>
      </c>
      <c r="H208" s="1">
        <v>1.88474023882009E-8</v>
      </c>
      <c r="I208" s="20">
        <v>273.12459000000001</v>
      </c>
      <c r="J208" s="23">
        <v>-6.8089999999999994E-5</v>
      </c>
      <c r="K208" s="18">
        <v>1.0842199999999999E-5</v>
      </c>
      <c r="L208" s="10">
        <f t="shared" si="16"/>
        <v>2.1685594401879166E-9</v>
      </c>
      <c r="M208" s="10">
        <f t="shared" si="17"/>
        <v>7.81548822243725E-4</v>
      </c>
      <c r="N208" s="10">
        <f t="shared" si="18"/>
        <v>1.141948822243725E-3</v>
      </c>
      <c r="O208" s="10">
        <f t="shared" si="19"/>
        <v>0.13985573259280498</v>
      </c>
      <c r="P208">
        <f t="shared" si="20"/>
        <v>4.1878849658234581E-2</v>
      </c>
    </row>
    <row r="209" spans="4:16" x14ac:dyDescent="0.2">
      <c r="D209"/>
      <c r="E209">
        <v>121.62870407104499</v>
      </c>
      <c r="F209">
        <v>4999.724609375</v>
      </c>
      <c r="G209" s="1">
        <v>-5.79658342626136E-5</v>
      </c>
      <c r="H209" s="1">
        <v>1.5756239914926101E-8</v>
      </c>
      <c r="I209" s="20">
        <v>272.28818000000001</v>
      </c>
      <c r="J209" s="23">
        <v>-6.8102900000000001E-5</v>
      </c>
      <c r="K209" s="18">
        <v>1.08261E-5</v>
      </c>
      <c r="L209" s="10">
        <f t="shared" si="16"/>
        <v>2.1653392628265852E-9</v>
      </c>
      <c r="M209" s="10">
        <f t="shared" si="17"/>
        <v>7.803882703227012E-4</v>
      </c>
      <c r="N209" s="10">
        <f t="shared" si="18"/>
        <v>1.1407882703227011E-3</v>
      </c>
      <c r="O209" s="10">
        <f t="shared" si="19"/>
        <v>0.1387525989387991</v>
      </c>
      <c r="P209">
        <f t="shared" si="20"/>
        <v>4.1449635681963089E-2</v>
      </c>
    </row>
    <row r="210" spans="4:16" x14ac:dyDescent="0.2">
      <c r="D210"/>
      <c r="E210">
        <v>120.78598022460901</v>
      </c>
      <c r="F210">
        <v>4999.724609375</v>
      </c>
      <c r="G210" s="1">
        <v>-5.7950298454207799E-5</v>
      </c>
      <c r="H210" s="1">
        <v>1.5969716404499699E-8</v>
      </c>
      <c r="I210" s="20">
        <v>271.4554</v>
      </c>
      <c r="J210" s="23">
        <v>-6.8121599999999995E-5</v>
      </c>
      <c r="K210" s="18">
        <v>1.08386E-5</v>
      </c>
      <c r="L210" s="10">
        <f t="shared" si="16"/>
        <v>2.1678394005294821E-9</v>
      </c>
      <c r="M210" s="10">
        <f t="shared" si="17"/>
        <v>7.8128931995082517E-4</v>
      </c>
      <c r="N210" s="10">
        <f t="shared" si="18"/>
        <v>1.1416893199508252E-3</v>
      </c>
      <c r="O210" s="10">
        <f t="shared" si="19"/>
        <v>0.13790006362222768</v>
      </c>
      <c r="P210">
        <f t="shared" si="20"/>
        <v>4.1271279442540464E-2</v>
      </c>
    </row>
    <row r="211" spans="4:16" x14ac:dyDescent="0.2">
      <c r="D211"/>
      <c r="E211">
        <v>119.937744140625</v>
      </c>
      <c r="F211">
        <v>4999.724609375</v>
      </c>
      <c r="G211" s="1">
        <v>-5.7948959292165202E-5</v>
      </c>
      <c r="H211" s="1">
        <v>1.5522500291149499E-8</v>
      </c>
      <c r="I211" s="20">
        <v>270.57920999999999</v>
      </c>
      <c r="J211" s="23">
        <v>-6.8126800000000006E-5</v>
      </c>
      <c r="K211" s="18">
        <v>1.0852E-5</v>
      </c>
      <c r="L211" s="10">
        <f t="shared" si="16"/>
        <v>2.170519548146988E-9</v>
      </c>
      <c r="M211" s="10">
        <f t="shared" si="17"/>
        <v>7.8225524515217431E-4</v>
      </c>
      <c r="N211" s="10">
        <f t="shared" si="18"/>
        <v>1.1426552451521744E-3</v>
      </c>
      <c r="O211" s="10">
        <f t="shared" si="19"/>
        <v>0.13704749243400463</v>
      </c>
      <c r="P211">
        <f t="shared" si="20"/>
        <v>4.1097297121504624E-2</v>
      </c>
    </row>
    <row r="212" spans="4:16" x14ac:dyDescent="0.2">
      <c r="D212"/>
      <c r="E212">
        <v>119.081382751465</v>
      </c>
      <c r="F212">
        <v>4999.724609375</v>
      </c>
      <c r="G212" s="1">
        <v>-5.7949154279874897E-5</v>
      </c>
      <c r="H212" s="1">
        <v>1.5864229120696698E-8</v>
      </c>
      <c r="I212" s="20">
        <v>269.73126000000002</v>
      </c>
      <c r="J212" s="23">
        <v>-6.8140199999999995E-5</v>
      </c>
      <c r="K212" s="18">
        <v>1.0857599999999999E-5</v>
      </c>
      <c r="L212" s="10">
        <f t="shared" si="16"/>
        <v>2.1716396098378853E-9</v>
      </c>
      <c r="M212" s="10">
        <f t="shared" si="17"/>
        <v>7.8265891538557375E-4</v>
      </c>
      <c r="N212" s="10">
        <f t="shared" si="18"/>
        <v>1.1430589153855737E-3</v>
      </c>
      <c r="O212" s="10">
        <f t="shared" si="19"/>
        <v>0.13611703621050394</v>
      </c>
      <c r="P212">
        <f t="shared" si="20"/>
        <v>4.0851930009331947E-2</v>
      </c>
    </row>
    <row r="213" spans="4:16" x14ac:dyDescent="0.2">
      <c r="D213"/>
      <c r="E213">
        <v>118.226806640625</v>
      </c>
      <c r="F213">
        <v>4999.724609375</v>
      </c>
      <c r="G213" s="1">
        <v>-5.7958375623630198E-5</v>
      </c>
      <c r="H213" s="1">
        <v>1.6019485339473201E-8</v>
      </c>
      <c r="I213" s="20">
        <v>268.90625</v>
      </c>
      <c r="J213" s="23">
        <v>-6.8147900000000005E-5</v>
      </c>
      <c r="K213" s="18">
        <v>1.0850600000000001E-5</v>
      </c>
      <c r="L213" s="10">
        <f t="shared" si="16"/>
        <v>2.1702395327242634E-9</v>
      </c>
      <c r="M213" s="10">
        <f t="shared" si="17"/>
        <v>7.8215432759382443E-4</v>
      </c>
      <c r="N213" s="10">
        <f t="shared" si="18"/>
        <v>1.1425543275938245E-3</v>
      </c>
      <c r="O213" s="10">
        <f t="shared" si="19"/>
        <v>0.13508054956484442</v>
      </c>
      <c r="P213">
        <f t="shared" si="20"/>
        <v>4.0499104252344396E-2</v>
      </c>
    </row>
    <row r="214" spans="4:16" x14ac:dyDescent="0.2">
      <c r="D214"/>
      <c r="E214">
        <v>117.382640838623</v>
      </c>
      <c r="F214">
        <v>4999.724609375</v>
      </c>
      <c r="G214" s="1">
        <v>-5.7944452193006597E-5</v>
      </c>
      <c r="H214" s="1">
        <v>1.6193232092209799E-8</v>
      </c>
      <c r="I214" s="20">
        <v>268.10252000000003</v>
      </c>
      <c r="J214" s="23">
        <v>-6.8149000000000001E-5</v>
      </c>
      <c r="K214" s="18">
        <v>1.08573E-5</v>
      </c>
      <c r="L214" s="10">
        <f t="shared" si="16"/>
        <v>2.1715796065330162E-9</v>
      </c>
      <c r="M214" s="10">
        <f t="shared" si="17"/>
        <v>7.8263729019449895E-4</v>
      </c>
      <c r="N214" s="10">
        <f t="shared" si="18"/>
        <v>1.143037290194499E-3</v>
      </c>
      <c r="O214" s="10">
        <f t="shared" si="19"/>
        <v>0.13417273570005378</v>
      </c>
      <c r="P214">
        <f t="shared" si="20"/>
        <v>4.0266623029155367E-2</v>
      </c>
    </row>
    <row r="215" spans="4:16" x14ac:dyDescent="0.2">
      <c r="D215"/>
      <c r="E215">
        <v>116.60594177246099</v>
      </c>
      <c r="F215">
        <v>4999.724609375</v>
      </c>
      <c r="G215" s="1">
        <v>-5.7943453010919098E-5</v>
      </c>
      <c r="H215" s="1">
        <v>1.85205661474273E-8</v>
      </c>
      <c r="I215" s="20">
        <v>267.30691999999999</v>
      </c>
      <c r="J215" s="23">
        <v>-6.8163499999999999E-5</v>
      </c>
      <c r="K215" s="18">
        <v>1.0862299999999999E-5</v>
      </c>
      <c r="L215" s="10">
        <f t="shared" si="16"/>
        <v>2.1725796616141748E-9</v>
      </c>
      <c r="M215" s="10">
        <f t="shared" si="17"/>
        <v>7.8299771004574845E-4</v>
      </c>
      <c r="N215" s="10">
        <f t="shared" si="18"/>
        <v>1.1433977100457483E-3</v>
      </c>
      <c r="O215" s="10">
        <f t="shared" si="19"/>
        <v>0.13332696680035977</v>
      </c>
      <c r="P215">
        <f t="shared" si="20"/>
        <v>4.0042213382390966E-2</v>
      </c>
    </row>
    <row r="216" spans="4:16" x14ac:dyDescent="0.2">
      <c r="D216"/>
      <c r="E216">
        <v>115.816680908203</v>
      </c>
      <c r="F216">
        <v>4999.724609375</v>
      </c>
      <c r="G216" s="1">
        <v>-5.7935867737781701E-5</v>
      </c>
      <c r="H216" s="1">
        <v>1.7311612872298499E-8</v>
      </c>
      <c r="I216" s="20">
        <v>266.45486</v>
      </c>
      <c r="J216" s="23">
        <v>-6.8185399999999999E-5</v>
      </c>
      <c r="K216" s="18">
        <v>1.0875200000000001E-5</v>
      </c>
      <c r="L216" s="10">
        <f t="shared" si="16"/>
        <v>2.1751598037235644E-9</v>
      </c>
      <c r="M216" s="10">
        <f t="shared" si="17"/>
        <v>7.8392759326197244E-4</v>
      </c>
      <c r="N216" s="10">
        <f t="shared" si="18"/>
        <v>1.1443275932619724E-3</v>
      </c>
      <c r="O216" s="10">
        <f t="shared" si="19"/>
        <v>0.13253222372327378</v>
      </c>
      <c r="P216">
        <f t="shared" si="20"/>
        <v>3.9878878996711366E-2</v>
      </c>
    </row>
    <row r="217" spans="4:16" x14ac:dyDescent="0.2">
      <c r="D217"/>
      <c r="E217">
        <v>114.94001007080099</v>
      </c>
      <c r="F217">
        <v>4999.724609375</v>
      </c>
      <c r="G217" s="1">
        <v>-5.7942560224200101E-5</v>
      </c>
      <c r="H217" s="1">
        <v>1.7512116858245399E-8</v>
      </c>
      <c r="I217" s="20">
        <v>265.60082999999997</v>
      </c>
      <c r="J217" s="23">
        <v>-6.8181899999999999E-5</v>
      </c>
      <c r="K217" s="18">
        <v>1.0866899999999999E-5</v>
      </c>
      <c r="L217" s="10">
        <f t="shared" si="16"/>
        <v>2.1734997122888407E-9</v>
      </c>
      <c r="M217" s="10">
        <f t="shared" si="17"/>
        <v>7.8332929630889803E-4</v>
      </c>
      <c r="N217" s="10">
        <f t="shared" si="18"/>
        <v>1.143729296308898E-3</v>
      </c>
      <c r="O217" s="10">
        <f t="shared" si="19"/>
        <v>0.13146025683601487</v>
      </c>
      <c r="P217">
        <f t="shared" si="20"/>
        <v>3.9508248779374068E-2</v>
      </c>
    </row>
    <row r="218" spans="4:16" x14ac:dyDescent="0.2">
      <c r="D218"/>
      <c r="E218">
        <v>114.072914123535</v>
      </c>
      <c r="F218">
        <v>4999.724609375</v>
      </c>
      <c r="G218" s="1">
        <v>-5.7937353004561703E-5</v>
      </c>
      <c r="H218" s="1">
        <v>1.65202340167133E-8</v>
      </c>
      <c r="I218" s="20">
        <v>264.74160999999998</v>
      </c>
      <c r="J218" s="23">
        <v>-6.8191199999999999E-5</v>
      </c>
      <c r="K218" s="18">
        <v>1.0876100000000001E-5</v>
      </c>
      <c r="L218" s="10">
        <f t="shared" si="16"/>
        <v>2.175339813638173E-9</v>
      </c>
      <c r="M218" s="10">
        <f t="shared" si="17"/>
        <v>7.839924688351974E-4</v>
      </c>
      <c r="N218" s="10">
        <f t="shared" si="18"/>
        <v>1.1443924688351974E-3</v>
      </c>
      <c r="O218" s="10">
        <f t="shared" si="19"/>
        <v>0.13054418382105767</v>
      </c>
      <c r="P218">
        <f t="shared" si="20"/>
        <v>3.9285852522229672E-2</v>
      </c>
    </row>
    <row r="219" spans="4:16" x14ac:dyDescent="0.2">
      <c r="D219"/>
      <c r="E219">
        <v>113.22800445556599</v>
      </c>
      <c r="F219">
        <v>4999.724609375</v>
      </c>
      <c r="G219" s="1">
        <v>-5.7943979797326603E-5</v>
      </c>
      <c r="H219" s="1">
        <v>1.78724871000741E-8</v>
      </c>
      <c r="I219" s="20">
        <v>263.88177000000002</v>
      </c>
      <c r="J219" s="23">
        <v>-6.8196100000000003E-5</v>
      </c>
      <c r="K219" s="18">
        <v>1.08674E-5</v>
      </c>
      <c r="L219" s="10">
        <f t="shared" si="16"/>
        <v>2.1735997177969567E-9</v>
      </c>
      <c r="M219" s="10">
        <f t="shared" si="17"/>
        <v>7.8336533829402306E-4</v>
      </c>
      <c r="N219" s="10">
        <f t="shared" si="18"/>
        <v>1.1437653382940231E-3</v>
      </c>
      <c r="O219" s="10">
        <f t="shared" si="19"/>
        <v>0.12950626682047761</v>
      </c>
      <c r="P219">
        <f t="shared" si="20"/>
        <v>3.8923863256024802E-2</v>
      </c>
    </row>
    <row r="220" spans="4:16" x14ac:dyDescent="0.2">
      <c r="D220"/>
      <c r="E220">
        <v>112.420845031738</v>
      </c>
      <c r="F220">
        <v>4999.724609375</v>
      </c>
      <c r="G220" s="1">
        <v>-5.7944701011834802E-5</v>
      </c>
      <c r="H220" s="1">
        <v>1.5255391918122999E-8</v>
      </c>
      <c r="I220" s="20">
        <v>263.07639</v>
      </c>
      <c r="J220" s="23">
        <v>-6.8202999999999997E-5</v>
      </c>
      <c r="K220" s="18">
        <v>1.08749E-5</v>
      </c>
      <c r="L220" s="10">
        <f t="shared" si="16"/>
        <v>2.1750998004186948E-9</v>
      </c>
      <c r="M220" s="10">
        <f t="shared" si="17"/>
        <v>7.8390596807089753E-4</v>
      </c>
      <c r="N220" s="10">
        <f t="shared" si="18"/>
        <v>1.1443059680708975E-3</v>
      </c>
      <c r="O220" s="10">
        <f t="shared" si="19"/>
        <v>0.1286438439053913</v>
      </c>
      <c r="P220">
        <f t="shared" si="20"/>
        <v>3.8707167880000892E-2</v>
      </c>
    </row>
    <row r="221" spans="4:16" x14ac:dyDescent="0.2">
      <c r="D221"/>
      <c r="E221">
        <v>111.59597015380901</v>
      </c>
      <c r="F221">
        <v>4999.724609375</v>
      </c>
      <c r="G221" s="1">
        <v>-5.7935088964117499E-5</v>
      </c>
      <c r="H221" s="1">
        <v>1.7125612252381198E-8</v>
      </c>
      <c r="I221" s="20">
        <v>262.30167999999998</v>
      </c>
      <c r="J221" s="23">
        <v>-6.8211600000000003E-5</v>
      </c>
      <c r="K221" s="18">
        <v>1.0879100000000001E-5</v>
      </c>
      <c r="L221" s="10">
        <f t="shared" si="16"/>
        <v>2.1759398466868685E-9</v>
      </c>
      <c r="M221" s="10">
        <f t="shared" si="17"/>
        <v>7.842087207459473E-4</v>
      </c>
      <c r="N221" s="10">
        <f t="shared" si="18"/>
        <v>1.1446087207459474E-3</v>
      </c>
      <c r="O221" s="10">
        <f t="shared" si="19"/>
        <v>0.12773372063815425</v>
      </c>
      <c r="P221">
        <f t="shared" si="20"/>
        <v>3.845694451510704E-2</v>
      </c>
    </row>
    <row r="222" spans="4:16" x14ac:dyDescent="0.2">
      <c r="D222"/>
      <c r="E222">
        <v>110.766761779785</v>
      </c>
      <c r="F222">
        <v>4999.724609375</v>
      </c>
      <c r="G222" s="1">
        <v>-5.7927424316267699E-5</v>
      </c>
      <c r="H222" s="1">
        <v>2.0437993075777101E-8</v>
      </c>
      <c r="I222" s="20">
        <v>261.48926999999998</v>
      </c>
      <c r="J222" s="23">
        <v>-6.82106E-5</v>
      </c>
      <c r="K222" s="18">
        <v>1.08966E-5</v>
      </c>
      <c r="L222" s="10">
        <f t="shared" si="16"/>
        <v>2.179440039470924E-9</v>
      </c>
      <c r="M222" s="10">
        <f t="shared" si="17"/>
        <v>7.8547019022532087E-4</v>
      </c>
      <c r="N222" s="10">
        <f t="shared" si="18"/>
        <v>1.145870190225321E-3</v>
      </c>
      <c r="O222" s="10">
        <f t="shared" si="19"/>
        <v>0.12692433039124504</v>
      </c>
      <c r="P222">
        <f t="shared" si="20"/>
        <v>3.8310920967417048E-2</v>
      </c>
    </row>
    <row r="223" spans="4:16" x14ac:dyDescent="0.2">
      <c r="D223"/>
      <c r="E223">
        <v>109.96816253662099</v>
      </c>
      <c r="F223">
        <v>4999.724609375</v>
      </c>
      <c r="G223" s="1">
        <v>-5.7915580559012699E-5</v>
      </c>
      <c r="H223" s="1">
        <v>1.65581644492649E-8</v>
      </c>
      <c r="I223" s="20">
        <v>260.62146000000001</v>
      </c>
      <c r="J223" s="23">
        <v>-6.8214999999999997E-5</v>
      </c>
      <c r="K223" s="18">
        <v>1.09042E-5</v>
      </c>
      <c r="L223" s="10">
        <f t="shared" si="16"/>
        <v>2.1809601231942853E-9</v>
      </c>
      <c r="M223" s="10">
        <f t="shared" si="17"/>
        <v>7.8601802839922035E-4</v>
      </c>
      <c r="N223" s="10">
        <f t="shared" si="18"/>
        <v>1.1464180283992202E-3</v>
      </c>
      <c r="O223" s="10">
        <f t="shared" si="19"/>
        <v>0.12606948408191804</v>
      </c>
      <c r="P223">
        <f t="shared" si="20"/>
        <v>3.8094954052621234E-2</v>
      </c>
    </row>
    <row r="224" spans="4:16" x14ac:dyDescent="0.2">
      <c r="D224"/>
      <c r="E224">
        <v>109.152660369873</v>
      </c>
      <c r="F224">
        <v>4999.724609375</v>
      </c>
      <c r="G224" s="1">
        <v>-5.7912992110110899E-5</v>
      </c>
      <c r="H224" s="1">
        <v>1.8364060189311802E-8</v>
      </c>
      <c r="I224" s="20">
        <v>259.76323000000002</v>
      </c>
      <c r="J224" s="23">
        <v>-6.8221700000000004E-5</v>
      </c>
      <c r="K224" s="18">
        <v>1.0908E-5</v>
      </c>
      <c r="L224" s="10">
        <f t="shared" si="16"/>
        <v>2.1817201650559658E-9</v>
      </c>
      <c r="M224" s="10">
        <f t="shared" si="17"/>
        <v>7.8629194748616998E-4</v>
      </c>
      <c r="N224" s="10">
        <f t="shared" si="18"/>
        <v>1.1466919474861698E-3</v>
      </c>
      <c r="O224" s="10">
        <f t="shared" si="19"/>
        <v>0.12516447669282615</v>
      </c>
      <c r="P224">
        <f t="shared" si="20"/>
        <v>3.7842348396927739E-2</v>
      </c>
    </row>
    <row r="225" spans="4:16" x14ac:dyDescent="0.2">
      <c r="D225"/>
      <c r="E225">
        <v>108.294189453125</v>
      </c>
      <c r="F225">
        <v>4999.724609375</v>
      </c>
      <c r="G225" s="1">
        <v>-5.7905002995051102E-5</v>
      </c>
      <c r="H225" s="1">
        <v>1.39308830339417E-8</v>
      </c>
      <c r="I225" s="20">
        <v>258.96731999999997</v>
      </c>
      <c r="J225" s="23">
        <v>-6.8225800000000007E-5</v>
      </c>
      <c r="K225" s="18">
        <v>1.09174E-5</v>
      </c>
      <c r="L225" s="10">
        <f t="shared" si="16"/>
        <v>2.1836002686085444E-9</v>
      </c>
      <c r="M225" s="10">
        <f t="shared" si="17"/>
        <v>7.8696953680651926E-4</v>
      </c>
      <c r="N225" s="10">
        <f t="shared" si="18"/>
        <v>1.1473695368065192E-3</v>
      </c>
      <c r="O225" s="10">
        <f t="shared" si="19"/>
        <v>0.12425345399166947</v>
      </c>
      <c r="P225">
        <f t="shared" si="20"/>
        <v>3.7618102429169471E-2</v>
      </c>
    </row>
    <row r="226" spans="4:16" x14ac:dyDescent="0.2">
      <c r="D226"/>
      <c r="E226">
        <v>107.431713104248</v>
      </c>
      <c r="F226">
        <v>4999.724609375</v>
      </c>
      <c r="G226" s="1">
        <v>-5.7916074583654403E-5</v>
      </c>
      <c r="H226" s="1">
        <v>1.67602244276283E-8</v>
      </c>
      <c r="I226" s="20">
        <v>258.11998</v>
      </c>
      <c r="J226" s="23">
        <v>-6.8224899999999998E-5</v>
      </c>
      <c r="K226" s="18">
        <v>1.09146E-5</v>
      </c>
      <c r="L226" s="10">
        <f t="shared" si="16"/>
        <v>2.1830402377630958E-9</v>
      </c>
      <c r="M226" s="10">
        <f t="shared" si="17"/>
        <v>7.867677016898196E-4</v>
      </c>
      <c r="N226" s="10">
        <f t="shared" si="18"/>
        <v>1.1471677016898197E-3</v>
      </c>
      <c r="O226" s="10">
        <f t="shared" si="19"/>
        <v>0.12324219141040027</v>
      </c>
      <c r="P226">
        <f t="shared" si="20"/>
        <v>3.7296820927001859E-2</v>
      </c>
    </row>
    <row r="227" spans="4:16" x14ac:dyDescent="0.2">
      <c r="D227"/>
      <c r="E227">
        <v>106.601726531982</v>
      </c>
      <c r="F227">
        <v>4999.724609375</v>
      </c>
      <c r="G227" s="1">
        <v>-5.7903870782264699E-5</v>
      </c>
      <c r="H227" s="1">
        <v>1.63579020905959E-8</v>
      </c>
      <c r="I227" s="20">
        <v>257.25522999999998</v>
      </c>
      <c r="J227" s="23">
        <v>-6.8228599999999999E-5</v>
      </c>
      <c r="K227" s="18">
        <v>1.0913299999999999E-5</v>
      </c>
      <c r="L227" s="10">
        <f t="shared" si="16"/>
        <v>2.182780223441994E-9</v>
      </c>
      <c r="M227" s="10">
        <f t="shared" si="17"/>
        <v>7.866739925284945E-4</v>
      </c>
      <c r="N227" s="10">
        <f t="shared" si="18"/>
        <v>1.1470739925284945E-3</v>
      </c>
      <c r="O227" s="10">
        <f t="shared" si="19"/>
        <v>0.12228006806347133</v>
      </c>
      <c r="P227">
        <f t="shared" si="20"/>
        <v>3.6998686837885729E-2</v>
      </c>
    </row>
    <row r="228" spans="4:16" x14ac:dyDescent="0.2">
      <c r="D228"/>
      <c r="E228">
        <v>105.76180267334</v>
      </c>
      <c r="F228">
        <v>4999.724609375</v>
      </c>
      <c r="G228" s="1">
        <v>-5.7887106504377498E-5</v>
      </c>
      <c r="H228" s="1">
        <v>1.4637088705647399E-8</v>
      </c>
      <c r="I228" s="20">
        <v>256.44089000000002</v>
      </c>
      <c r="J228" s="23">
        <v>-6.8235699999999995E-5</v>
      </c>
      <c r="K228" s="18">
        <v>1.09306E-5</v>
      </c>
      <c r="L228" s="10">
        <f t="shared" si="16"/>
        <v>2.1862404140228035E-9</v>
      </c>
      <c r="M228" s="10">
        <f t="shared" si="17"/>
        <v>7.8792104521381828E-4</v>
      </c>
      <c r="N228" s="10">
        <f t="shared" si="18"/>
        <v>1.1483210452138183E-3</v>
      </c>
      <c r="O228" s="10">
        <f t="shared" si="19"/>
        <v>0.12144850378954739</v>
      </c>
      <c r="P228">
        <f t="shared" si="20"/>
        <v>3.6839061650875381E-2</v>
      </c>
    </row>
    <row r="229" spans="4:16" x14ac:dyDescent="0.2">
      <c r="D229"/>
      <c r="E229">
        <v>104.928955078125</v>
      </c>
      <c r="F229">
        <v>4999.724609375</v>
      </c>
      <c r="G229" s="1">
        <v>-5.7890817760522102E-5</v>
      </c>
      <c r="H229" s="1">
        <v>1.6874546397154699E-8</v>
      </c>
      <c r="I229" s="20">
        <v>255.62547000000001</v>
      </c>
      <c r="J229" s="23">
        <v>-6.8244200000000006E-5</v>
      </c>
      <c r="K229" s="18">
        <v>1.0931700000000001E-5</v>
      </c>
      <c r="L229" s="10">
        <f t="shared" si="16"/>
        <v>2.1864604261406585E-9</v>
      </c>
      <c r="M229" s="10">
        <f t="shared" si="17"/>
        <v>7.8800033758109325E-4</v>
      </c>
      <c r="N229" s="10">
        <f t="shared" si="18"/>
        <v>1.1484003375810932E-3</v>
      </c>
      <c r="O229" s="10">
        <f t="shared" si="19"/>
        <v>0.12050044743375012</v>
      </c>
      <c r="P229">
        <f t="shared" si="20"/>
        <v>3.655728337125011E-2</v>
      </c>
    </row>
    <row r="230" spans="4:16" x14ac:dyDescent="0.2">
      <c r="D230"/>
      <c r="E230">
        <v>104.107906341553</v>
      </c>
      <c r="F230">
        <v>4999.724609375</v>
      </c>
      <c r="G230" s="1">
        <v>-5.7881514239484102E-5</v>
      </c>
      <c r="H230" s="1">
        <v>1.4878685028883399E-8</v>
      </c>
      <c r="I230" s="20">
        <v>254.79407</v>
      </c>
      <c r="J230" s="23">
        <v>-6.8257999999999996E-5</v>
      </c>
      <c r="K230" s="18">
        <v>1.0942500000000001E-5</v>
      </c>
      <c r="L230" s="10">
        <f t="shared" si="16"/>
        <v>2.1886205451159617E-9</v>
      </c>
      <c r="M230" s="10">
        <f t="shared" si="17"/>
        <v>7.8877884445979242E-4</v>
      </c>
      <c r="N230" s="10">
        <f t="shared" si="18"/>
        <v>1.1491788444597923E-3</v>
      </c>
      <c r="O230" s="10">
        <f t="shared" si="19"/>
        <v>0.11963860350871416</v>
      </c>
      <c r="P230">
        <f t="shared" si="20"/>
        <v>3.6352278435471758E-2</v>
      </c>
    </row>
    <row r="231" spans="4:16" x14ac:dyDescent="0.2">
      <c r="D231"/>
      <c r="E231">
        <v>103.26161956787099</v>
      </c>
      <c r="F231">
        <v>4999.724609375</v>
      </c>
      <c r="G231" s="1">
        <v>-5.7863722725225503E-5</v>
      </c>
      <c r="H231" s="1">
        <v>1.4377108273525899E-8</v>
      </c>
      <c r="I231" s="20">
        <v>253.96415999999999</v>
      </c>
      <c r="J231" s="23">
        <v>-6.8256499999999999E-5</v>
      </c>
      <c r="K231" s="18">
        <v>1.09775E-5</v>
      </c>
      <c r="L231" s="10">
        <f t="shared" si="16"/>
        <v>2.1956209306840727E-9</v>
      </c>
      <c r="M231" s="10">
        <f t="shared" si="17"/>
        <v>7.9130178341853968E-4</v>
      </c>
      <c r="N231" s="10">
        <f t="shared" si="18"/>
        <v>1.1517017834185397E-3</v>
      </c>
      <c r="O231" s="10">
        <f t="shared" si="19"/>
        <v>0.11892659141500379</v>
      </c>
      <c r="P231">
        <f t="shared" si="20"/>
        <v>3.6317295760706997E-2</v>
      </c>
    </row>
    <row r="232" spans="4:16" x14ac:dyDescent="0.2">
      <c r="D232"/>
      <c r="E232">
        <v>102.45875549316401</v>
      </c>
      <c r="F232">
        <v>4999.724609375</v>
      </c>
      <c r="G232" s="1">
        <v>-5.7858248440356599E-5</v>
      </c>
      <c r="H232" s="1">
        <v>1.8426240337835401E-8</v>
      </c>
      <c r="I232" s="20">
        <v>253.14296999999999</v>
      </c>
      <c r="J232" s="23">
        <v>-6.8256099999999999E-5</v>
      </c>
      <c r="K232" s="18">
        <v>1.0999700000000001E-5</v>
      </c>
      <c r="L232" s="10">
        <f t="shared" si="16"/>
        <v>2.2000611752444177E-9</v>
      </c>
      <c r="M232" s="10">
        <f t="shared" si="17"/>
        <v>7.9290204755808806E-4</v>
      </c>
      <c r="N232" s="10">
        <f t="shared" si="18"/>
        <v>1.153302047558088E-3</v>
      </c>
      <c r="O232" s="10">
        <f t="shared" si="19"/>
        <v>0.11816589250051955</v>
      </c>
      <c r="P232">
        <f t="shared" si="20"/>
        <v>3.6198888105988342E-2</v>
      </c>
    </row>
    <row r="233" spans="4:16" x14ac:dyDescent="0.2">
      <c r="D233"/>
      <c r="E233">
        <v>101.669673919678</v>
      </c>
      <c r="F233">
        <v>4999.724609375</v>
      </c>
      <c r="G233" s="1">
        <v>-5.78548576110979E-5</v>
      </c>
      <c r="H233" s="1">
        <v>1.7442738542126999E-8</v>
      </c>
      <c r="I233" s="20">
        <v>252.29764</v>
      </c>
      <c r="J233" s="23">
        <v>-6.8269500000000001E-5</v>
      </c>
      <c r="K233" s="18">
        <v>1.10194E-5</v>
      </c>
      <c r="L233" s="10">
        <f t="shared" si="16"/>
        <v>2.2040013922641832E-9</v>
      </c>
      <c r="M233" s="10">
        <f t="shared" si="17"/>
        <v>7.9432210177201147E-4</v>
      </c>
      <c r="N233" s="10">
        <f t="shared" si="18"/>
        <v>1.1547221017720113E-3</v>
      </c>
      <c r="O233" s="10">
        <f t="shared" si="19"/>
        <v>0.11740021955500564</v>
      </c>
      <c r="P233">
        <f t="shared" si="20"/>
        <v>3.6064480419263224E-2</v>
      </c>
    </row>
    <row r="234" spans="4:16" x14ac:dyDescent="0.2">
      <c r="D234"/>
      <c r="E234">
        <v>100.83380889892599</v>
      </c>
      <c r="F234">
        <v>4999.724609375</v>
      </c>
      <c r="G234" s="1">
        <v>-5.7840389638066002E-5</v>
      </c>
      <c r="H234" s="1">
        <v>1.48812849418437E-8</v>
      </c>
      <c r="I234" s="20">
        <v>251.41895</v>
      </c>
      <c r="J234" s="23">
        <v>-6.8269900000000002E-5</v>
      </c>
      <c r="K234" s="18">
        <v>1.1025200000000001E-5</v>
      </c>
      <c r="L234" s="10">
        <f t="shared" si="16"/>
        <v>2.2051614561583277E-9</v>
      </c>
      <c r="M234" s="10">
        <f t="shared" si="17"/>
        <v>7.9474018879946114E-4</v>
      </c>
      <c r="N234" s="10">
        <f t="shared" si="18"/>
        <v>1.1551401887994611E-3</v>
      </c>
      <c r="O234" s="10">
        <f t="shared" si="19"/>
        <v>0.11647718504887415</v>
      </c>
      <c r="P234">
        <f t="shared" si="20"/>
        <v>3.5810137929733359E-2</v>
      </c>
    </row>
    <row r="235" spans="4:16" x14ac:dyDescent="0.2">
      <c r="D235"/>
      <c r="E235">
        <v>99.970085144042997</v>
      </c>
      <c r="F235">
        <v>4999.724609375</v>
      </c>
      <c r="G235" s="1">
        <v>-5.7841329201406001E-5</v>
      </c>
      <c r="H235" s="1">
        <v>1.5191342635427299E-8</v>
      </c>
      <c r="I235" s="20">
        <v>250.58090999999999</v>
      </c>
      <c r="J235" s="23">
        <v>-6.8279200000000002E-5</v>
      </c>
      <c r="K235" s="18">
        <v>1.10095E-5</v>
      </c>
      <c r="L235" s="10">
        <f t="shared" si="16"/>
        <v>2.2020212832034891E-9</v>
      </c>
      <c r="M235" s="10">
        <f t="shared" si="17"/>
        <v>7.9360847046653737E-4</v>
      </c>
      <c r="N235" s="10">
        <f t="shared" si="18"/>
        <v>1.1540084704665375E-3</v>
      </c>
      <c r="O235" s="10">
        <f t="shared" si="19"/>
        <v>0.11536632504948657</v>
      </c>
      <c r="P235">
        <f t="shared" si="20"/>
        <v>3.5390256934252178E-2</v>
      </c>
    </row>
    <row r="236" spans="4:16" x14ac:dyDescent="0.2">
      <c r="D236"/>
      <c r="E236">
        <v>99.129524230957003</v>
      </c>
      <c r="F236">
        <v>4999.724609375</v>
      </c>
      <c r="G236" s="1">
        <v>-5.7823145608378801E-5</v>
      </c>
      <c r="H236" s="1">
        <v>1.72713730052292E-8</v>
      </c>
      <c r="I236" s="20">
        <v>249.74081000000001</v>
      </c>
      <c r="J236" s="23">
        <v>-6.8293299999999999E-5</v>
      </c>
      <c r="K236" s="18">
        <v>1.10133E-5</v>
      </c>
      <c r="L236" s="10">
        <f t="shared" si="16"/>
        <v>2.2027813250651696E-9</v>
      </c>
      <c r="M236" s="10">
        <f t="shared" si="17"/>
        <v>7.93882389553487E-4</v>
      </c>
      <c r="N236" s="10">
        <f t="shared" si="18"/>
        <v>1.1542823895534871E-3</v>
      </c>
      <c r="O236" s="10">
        <f t="shared" si="19"/>
        <v>0.11442346410460935</v>
      </c>
      <c r="P236">
        <f t="shared" si="20"/>
        <v>3.5119844719843744E-2</v>
      </c>
    </row>
    <row r="237" spans="4:16" x14ac:dyDescent="0.2">
      <c r="D237"/>
      <c r="E237">
        <v>98.2923393249512</v>
      </c>
      <c r="F237">
        <v>4999.724609375</v>
      </c>
      <c r="G237" s="1">
        <v>-5.78246699594002E-5</v>
      </c>
      <c r="H237" s="1">
        <v>1.33739112532062E-8</v>
      </c>
      <c r="I237" s="20">
        <v>248.90922</v>
      </c>
      <c r="J237" s="23">
        <v>-6.8302300000000005E-5</v>
      </c>
      <c r="K237" s="18">
        <v>1.0997300000000001E-5</v>
      </c>
      <c r="L237" s="10">
        <f t="shared" si="16"/>
        <v>2.1995811488054618E-9</v>
      </c>
      <c r="M237" s="10">
        <f t="shared" si="17"/>
        <v>7.9272904602948832E-4</v>
      </c>
      <c r="N237" s="10">
        <f t="shared" si="18"/>
        <v>1.1531290460294883E-3</v>
      </c>
      <c r="O237" s="10">
        <f t="shared" si="19"/>
        <v>0.11334375147778773</v>
      </c>
      <c r="P237">
        <f t="shared" si="20"/>
        <v>3.4709880017826773E-2</v>
      </c>
    </row>
    <row r="238" spans="4:16" x14ac:dyDescent="0.2">
      <c r="D238"/>
      <c r="E238">
        <v>97.471336364746094</v>
      </c>
      <c r="F238">
        <v>4999.724609375</v>
      </c>
      <c r="G238" s="1">
        <v>-5.7830216865534001E-5</v>
      </c>
      <c r="H238" s="1">
        <v>1.7966699847808E-8</v>
      </c>
      <c r="I238" s="20">
        <v>248.07866000000001</v>
      </c>
      <c r="J238" s="23">
        <v>-6.8294599999999995E-5</v>
      </c>
      <c r="K238" s="18">
        <v>1.0997300000000001E-5</v>
      </c>
      <c r="L238" s="10">
        <f t="shared" si="16"/>
        <v>2.1995811488054618E-9</v>
      </c>
      <c r="M238" s="10">
        <f t="shared" si="17"/>
        <v>7.9272904602948832E-4</v>
      </c>
      <c r="N238" s="10">
        <f t="shared" si="18"/>
        <v>1.1531290460294883E-3</v>
      </c>
      <c r="O238" s="10">
        <f t="shared" si="19"/>
        <v>0.11239702911749903</v>
      </c>
      <c r="P238">
        <f t="shared" si="20"/>
        <v>3.4419960025702155E-2</v>
      </c>
    </row>
    <row r="239" spans="4:16" x14ac:dyDescent="0.2">
      <c r="D239"/>
      <c r="E239">
        <v>96.632110595703097</v>
      </c>
      <c r="F239">
        <v>4999.724609375</v>
      </c>
      <c r="G239" s="1">
        <v>-5.7825913812745298E-5</v>
      </c>
      <c r="H239" s="1">
        <v>1.5131194436137699E-8</v>
      </c>
      <c r="I239" s="20">
        <v>247.25514999999999</v>
      </c>
      <c r="J239" s="23">
        <v>-6.8306900000000002E-5</v>
      </c>
      <c r="K239" s="18">
        <v>1.10047E-5</v>
      </c>
      <c r="L239" s="10">
        <f t="shared" si="16"/>
        <v>2.2010612303255764E-9</v>
      </c>
      <c r="M239" s="10">
        <f t="shared" si="17"/>
        <v>7.9326246740933756E-4</v>
      </c>
      <c r="N239" s="10">
        <f t="shared" si="18"/>
        <v>1.1536624674093375E-3</v>
      </c>
      <c r="O239" s="10">
        <f t="shared" si="19"/>
        <v>0.11148083914081082</v>
      </c>
      <c r="P239">
        <f t="shared" si="20"/>
        <v>3.4175150664248345E-2</v>
      </c>
    </row>
    <row r="240" spans="4:16" x14ac:dyDescent="0.2">
      <c r="D240"/>
      <c r="E240">
        <v>95.797386169433594</v>
      </c>
      <c r="F240">
        <v>4999.724609375</v>
      </c>
      <c r="G240" s="1">
        <v>-5.7815977451678199E-5</v>
      </c>
      <c r="H240" s="1">
        <v>1.5883900939054199E-8</v>
      </c>
      <c r="I240" s="20">
        <v>246.43526</v>
      </c>
      <c r="J240" s="23">
        <v>-6.8312999999999995E-5</v>
      </c>
      <c r="K240" s="18">
        <v>1.1015900000000001E-5</v>
      </c>
      <c r="L240" s="10">
        <f t="shared" si="16"/>
        <v>2.2033013537073723E-9</v>
      </c>
      <c r="M240" s="10">
        <f t="shared" si="17"/>
        <v>7.9406980787613687E-4</v>
      </c>
      <c r="N240" s="10">
        <f t="shared" si="18"/>
        <v>1.1544698078761368E-3</v>
      </c>
      <c r="O240" s="10">
        <f t="shared" si="19"/>
        <v>0.11059519000606209</v>
      </c>
      <c r="P240">
        <f t="shared" si="20"/>
        <v>3.3957281070515211E-2</v>
      </c>
    </row>
    <row r="241" spans="4:16" x14ac:dyDescent="0.2">
      <c r="D241"/>
      <c r="E241">
        <v>95.012115478515597</v>
      </c>
      <c r="F241">
        <v>4999.724609375</v>
      </c>
      <c r="G241" s="1">
        <v>-5.7796829974969903E-5</v>
      </c>
      <c r="H241" s="1">
        <v>1.73768596745396E-8</v>
      </c>
      <c r="I241" s="20">
        <v>245.59904</v>
      </c>
      <c r="J241" s="23">
        <v>-6.8320100000000003E-5</v>
      </c>
      <c r="K241" s="18">
        <v>1.10295E-5</v>
      </c>
      <c r="L241" s="10">
        <f t="shared" si="16"/>
        <v>2.2060215035281241E-9</v>
      </c>
      <c r="M241" s="10">
        <f t="shared" si="17"/>
        <v>7.9505014987153581E-4</v>
      </c>
      <c r="N241" s="10">
        <f t="shared" si="18"/>
        <v>1.1554501498715359E-3</v>
      </c>
      <c r="O241" s="10">
        <f t="shared" si="19"/>
        <v>0.10978176306926252</v>
      </c>
      <c r="P241">
        <f t="shared" si="20"/>
        <v>3.3772070686450044E-2</v>
      </c>
    </row>
    <row r="242" spans="4:16" x14ac:dyDescent="0.2">
      <c r="D242"/>
      <c r="E242">
        <v>94.183727264404297</v>
      </c>
      <c r="F242">
        <v>4999.724609375</v>
      </c>
      <c r="G242" s="1">
        <v>-5.7778993582059003E-5</v>
      </c>
      <c r="H242" s="1">
        <v>1.79882661045593E-8</v>
      </c>
      <c r="I242" s="20">
        <v>244.74582000000001</v>
      </c>
      <c r="J242" s="23">
        <v>-6.8322299999999995E-5</v>
      </c>
      <c r="K242" s="18">
        <v>1.1054699999999999E-5</v>
      </c>
      <c r="L242" s="10">
        <f t="shared" si="16"/>
        <v>2.2110617811371642E-9</v>
      </c>
      <c r="M242" s="10">
        <f t="shared" si="17"/>
        <v>7.9686666592183387E-4</v>
      </c>
      <c r="N242" s="10">
        <f t="shared" si="18"/>
        <v>1.1572666659218338E-3</v>
      </c>
      <c r="O242" s="10">
        <f t="shared" si="19"/>
        <v>0.10899568803536848</v>
      </c>
      <c r="P242">
        <f t="shared" si="20"/>
        <v>3.364870622384504E-2</v>
      </c>
    </row>
    <row r="243" spans="4:16" x14ac:dyDescent="0.2">
      <c r="D243"/>
      <c r="E243">
        <v>93.348541259765597</v>
      </c>
      <c r="F243">
        <v>4999.724609375</v>
      </c>
      <c r="G243" s="1">
        <v>-5.7793531177961703E-5</v>
      </c>
      <c r="H243" s="1">
        <v>1.9695447151940501E-8</v>
      </c>
      <c r="I243" s="20">
        <v>243.91726</v>
      </c>
      <c r="J243" s="23">
        <v>-6.8337000000000007E-5</v>
      </c>
      <c r="K243" s="18">
        <v>1.1031300000000001E-5</v>
      </c>
      <c r="L243" s="10">
        <f t="shared" si="16"/>
        <v>2.2063815233573414E-9</v>
      </c>
      <c r="M243" s="10">
        <f t="shared" si="17"/>
        <v>7.9517990101798572E-4</v>
      </c>
      <c r="N243" s="10">
        <f t="shared" si="18"/>
        <v>1.1555799010179858E-3</v>
      </c>
      <c r="O243" s="10">
        <f t="shared" si="19"/>
        <v>0.1078716980691333</v>
      </c>
      <c r="P243">
        <f t="shared" si="20"/>
        <v>3.3192865061320811E-2</v>
      </c>
    </row>
    <row r="244" spans="4:16" x14ac:dyDescent="0.2">
      <c r="D244"/>
      <c r="E244">
        <v>92.520011901855497</v>
      </c>
      <c r="F244">
        <v>4999.724609375</v>
      </c>
      <c r="G244" s="1">
        <v>-5.7764812465890502E-5</v>
      </c>
      <c r="H244" s="1">
        <v>2.1323454823574301E-8</v>
      </c>
      <c r="I244" s="20">
        <v>243.09429</v>
      </c>
      <c r="J244" s="23">
        <v>-6.8332300000000003E-5</v>
      </c>
      <c r="K244" s="18">
        <v>1.10805E-5</v>
      </c>
      <c r="L244" s="10">
        <f t="shared" si="16"/>
        <v>2.2162220653559433E-9</v>
      </c>
      <c r="M244" s="10">
        <f t="shared" si="17"/>
        <v>7.9872643235428186E-4</v>
      </c>
      <c r="N244" s="10">
        <f t="shared" si="18"/>
        <v>1.1591264323542818E-3</v>
      </c>
      <c r="O244" s="10">
        <f t="shared" si="19"/>
        <v>0.10724239131717346</v>
      </c>
      <c r="P244">
        <f t="shared" si="20"/>
        <v>3.3226381795689056E-2</v>
      </c>
    </row>
    <row r="245" spans="4:16" x14ac:dyDescent="0.2">
      <c r="D245"/>
      <c r="E245">
        <v>91.666454315185504</v>
      </c>
      <c r="F245">
        <v>4999.724609375</v>
      </c>
      <c r="G245" s="1">
        <v>-5.77751888591496E-5</v>
      </c>
      <c r="H245" s="1">
        <v>1.76340075685506E-8</v>
      </c>
      <c r="I245" s="20">
        <v>242.26060000000001</v>
      </c>
      <c r="J245" s="23">
        <v>-6.8343599999999994E-5</v>
      </c>
      <c r="K245" s="18">
        <v>1.10634E-5</v>
      </c>
      <c r="L245" s="10">
        <f t="shared" si="16"/>
        <v>2.2128018769783805E-9</v>
      </c>
      <c r="M245" s="10">
        <f t="shared" si="17"/>
        <v>7.9749379646300821E-4</v>
      </c>
      <c r="N245" s="10">
        <f t="shared" si="18"/>
        <v>1.1578937964630081E-3</v>
      </c>
      <c r="O245" s="10">
        <f t="shared" si="19"/>
        <v>0.10614001879531303</v>
      </c>
      <c r="P245">
        <f t="shared" si="20"/>
        <v>3.2806855343164625E-2</v>
      </c>
    </row>
    <row r="246" spans="4:16" x14ac:dyDescent="0.2">
      <c r="D246"/>
      <c r="E246">
        <v>90.797275543212905</v>
      </c>
      <c r="F246">
        <v>4999.724609375</v>
      </c>
      <c r="G246" s="1">
        <v>-5.77434429675041E-5</v>
      </c>
      <c r="H246" s="1">
        <v>1.77529755178759E-8</v>
      </c>
      <c r="I246" s="20">
        <v>241.42949999999999</v>
      </c>
      <c r="J246" s="23">
        <v>-6.8348200000000004E-5</v>
      </c>
      <c r="K246" s="18">
        <v>1.1096300000000001E-5</v>
      </c>
      <c r="L246" s="10">
        <f t="shared" si="16"/>
        <v>2.2193822394124051E-9</v>
      </c>
      <c r="M246" s="10">
        <f t="shared" si="17"/>
        <v>7.9986535908423064E-4</v>
      </c>
      <c r="N246" s="10">
        <f t="shared" si="18"/>
        <v>1.1602653590842306E-3</v>
      </c>
      <c r="O246" s="10">
        <f t="shared" si="19"/>
        <v>0.10534893351201575</v>
      </c>
      <c r="P246">
        <f t="shared" si="20"/>
        <v>3.2711113077445425E-2</v>
      </c>
    </row>
    <row r="247" spans="4:16" x14ac:dyDescent="0.2">
      <c r="D247"/>
      <c r="E247">
        <v>89.951702117919893</v>
      </c>
      <c r="F247">
        <v>4999.724609375</v>
      </c>
      <c r="G247" s="1">
        <v>-5.7724708459454199E-5</v>
      </c>
      <c r="H247" s="1">
        <v>1.4849466984452099E-8</v>
      </c>
      <c r="I247" s="20">
        <v>240.63160999999999</v>
      </c>
      <c r="J247" s="23">
        <v>-6.8350700000000003E-5</v>
      </c>
      <c r="K247" s="18">
        <v>1.1119599999999999E-5</v>
      </c>
      <c r="L247" s="10">
        <f t="shared" si="16"/>
        <v>2.2240424960906047E-9</v>
      </c>
      <c r="M247" s="10">
        <f t="shared" si="17"/>
        <v>8.0154491559105377E-4</v>
      </c>
      <c r="N247" s="10">
        <f t="shared" si="18"/>
        <v>1.1619449155910538E-3</v>
      </c>
      <c r="O247" s="10">
        <f t="shared" si="19"/>
        <v>0.10451892292467804</v>
      </c>
      <c r="P247">
        <f t="shared" si="20"/>
        <v>3.2557561230342126E-2</v>
      </c>
    </row>
    <row r="248" spans="4:16" x14ac:dyDescent="0.2">
      <c r="D248"/>
      <c r="E248">
        <v>89.109207153320298</v>
      </c>
      <c r="F248">
        <v>4999.724609375</v>
      </c>
      <c r="G248" s="1">
        <v>-5.7729811920021398E-5</v>
      </c>
      <c r="H248" s="1">
        <v>1.5653486512281299E-8</v>
      </c>
      <c r="I248" s="20">
        <v>239.87004999999999</v>
      </c>
      <c r="J248" s="23">
        <v>-6.8351300000000004E-5</v>
      </c>
      <c r="K248" s="18">
        <v>1.11191E-5</v>
      </c>
      <c r="L248" s="10">
        <f t="shared" si="16"/>
        <v>2.2239424905824892E-9</v>
      </c>
      <c r="M248" s="10">
        <f t="shared" si="17"/>
        <v>8.0150887360592895E-4</v>
      </c>
      <c r="N248" s="10">
        <f t="shared" si="18"/>
        <v>1.161908873605929E-3</v>
      </c>
      <c r="O248" s="10">
        <f t="shared" si="19"/>
        <v>0.10353677851143178</v>
      </c>
      <c r="P248">
        <f t="shared" si="20"/>
        <v>3.2249412788775543E-2</v>
      </c>
    </row>
    <row r="249" spans="4:16" x14ac:dyDescent="0.2">
      <c r="D249"/>
      <c r="E249">
        <v>88.295440673828097</v>
      </c>
      <c r="F249">
        <v>4999.724609375</v>
      </c>
      <c r="G249" s="1">
        <v>-5.7705417456804202E-5</v>
      </c>
      <c r="H249" s="1">
        <v>1.9157273914237499E-8</v>
      </c>
      <c r="I249" s="20">
        <v>239.10765000000001</v>
      </c>
      <c r="J249" s="23">
        <v>-6.8357700000000005E-5</v>
      </c>
      <c r="K249" s="18">
        <v>1.11414E-5</v>
      </c>
      <c r="L249" s="10">
        <f t="shared" si="16"/>
        <v>2.228402736244457E-9</v>
      </c>
      <c r="M249" s="10">
        <f t="shared" si="17"/>
        <v>8.0311634614250213E-4</v>
      </c>
      <c r="N249" s="10">
        <f t="shared" si="18"/>
        <v>1.1635163461425021E-3</v>
      </c>
      <c r="O249" s="10">
        <f t="shared" si="19"/>
        <v>0.10273318851385453</v>
      </c>
      <c r="P249">
        <f t="shared" si="20"/>
        <v>3.209683597479205E-2</v>
      </c>
    </row>
    <row r="250" spans="4:16" x14ac:dyDescent="0.2">
      <c r="D250"/>
      <c r="E250">
        <v>87.508594512939496</v>
      </c>
      <c r="F250">
        <v>4999.724609375</v>
      </c>
      <c r="G250" s="1">
        <v>-5.76988337461853E-5</v>
      </c>
      <c r="H250" s="1">
        <v>1.7100529663648899E-8</v>
      </c>
      <c r="I250" s="20">
        <v>238.32357999999999</v>
      </c>
      <c r="J250" s="23">
        <v>-6.8362500000000001E-5</v>
      </c>
      <c r="K250" s="18">
        <v>1.11561E-5</v>
      </c>
      <c r="L250" s="10">
        <f t="shared" si="16"/>
        <v>2.2313428981830638E-9</v>
      </c>
      <c r="M250" s="10">
        <f t="shared" si="17"/>
        <v>8.0417598050517604E-4</v>
      </c>
      <c r="N250" s="10">
        <f t="shared" si="18"/>
        <v>1.1645759805051759E-3</v>
      </c>
      <c r="O250" s="10">
        <f t="shared" si="19"/>
        <v>0.10191040725753638</v>
      </c>
      <c r="P250">
        <f t="shared" si="20"/>
        <v>3.190353164718477E-2</v>
      </c>
    </row>
    <row r="251" spans="4:16" x14ac:dyDescent="0.2">
      <c r="D251"/>
      <c r="E251">
        <v>86.683967590332003</v>
      </c>
      <c r="F251">
        <v>4999.724609375</v>
      </c>
      <c r="G251" s="1">
        <v>-5.7669350479461099E-5</v>
      </c>
      <c r="H251" s="1">
        <v>1.7997545261693801E-8</v>
      </c>
      <c r="I251" s="20">
        <v>237.50425999999999</v>
      </c>
      <c r="J251" s="23">
        <v>-6.8370700000000006E-5</v>
      </c>
      <c r="K251" s="18">
        <v>1.1182999999999999E-5</v>
      </c>
      <c r="L251" s="10">
        <f t="shared" si="16"/>
        <v>2.236723194519698E-9</v>
      </c>
      <c r="M251" s="10">
        <f t="shared" si="17"/>
        <v>8.0611503930489901E-4</v>
      </c>
      <c r="N251" s="10">
        <f t="shared" si="18"/>
        <v>1.1665150393048991E-3</v>
      </c>
      <c r="O251" s="10">
        <f t="shared" si="19"/>
        <v>0.10111815186074073</v>
      </c>
      <c r="P251">
        <f t="shared" si="20"/>
        <v>3.1770977788475131E-2</v>
      </c>
    </row>
    <row r="252" spans="4:16" x14ac:dyDescent="0.2">
      <c r="D252"/>
      <c r="E252">
        <v>85.846481323242202</v>
      </c>
      <c r="F252">
        <v>4999.724609375</v>
      </c>
      <c r="G252" s="1">
        <v>-5.76536591481809E-5</v>
      </c>
      <c r="H252" s="1">
        <v>1.5777512591503E-8</v>
      </c>
      <c r="I252" s="20">
        <v>236.67156</v>
      </c>
      <c r="J252" s="23">
        <v>-6.8380700000000001E-5</v>
      </c>
      <c r="K252" s="18">
        <v>1.1189800000000001E-5</v>
      </c>
      <c r="L252" s="10">
        <f t="shared" si="16"/>
        <v>2.2380832694300743E-9</v>
      </c>
      <c r="M252" s="10">
        <f t="shared" si="17"/>
        <v>8.0660521030259864E-4</v>
      </c>
      <c r="N252" s="10">
        <f t="shared" si="18"/>
        <v>1.1670052103025987E-3</v>
      </c>
      <c r="O252" s="10">
        <f t="shared" si="19"/>
        <v>0.10018329099036838</v>
      </c>
      <c r="P252">
        <f t="shared" si="20"/>
        <v>3.1506105931774615E-2</v>
      </c>
    </row>
    <row r="253" spans="4:16" x14ac:dyDescent="0.2">
      <c r="D253"/>
      <c r="E253">
        <v>85.012851715087905</v>
      </c>
      <c r="F253">
        <v>4999.724609375</v>
      </c>
      <c r="G253" s="1">
        <v>-5.7621954918753001E-5</v>
      </c>
      <c r="H253" s="1">
        <v>1.43781956317523E-8</v>
      </c>
      <c r="I253" s="20">
        <v>235.7971</v>
      </c>
      <c r="J253" s="23">
        <v>-6.8382300000000004E-5</v>
      </c>
      <c r="K253" s="18">
        <v>1.12349E-5</v>
      </c>
      <c r="L253" s="10">
        <f t="shared" si="16"/>
        <v>2.2471037662621262E-9</v>
      </c>
      <c r="M253" s="10">
        <f t="shared" si="17"/>
        <v>8.0985619736087013E-4</v>
      </c>
      <c r="N253" s="10">
        <f t="shared" si="18"/>
        <v>1.17025619736087E-3</v>
      </c>
      <c r="O253" s="10">
        <f t="shared" si="19"/>
        <v>9.9486816574902284E-2</v>
      </c>
      <c r="P253">
        <f t="shared" si="20"/>
        <v>3.1476535202831959E-2</v>
      </c>
    </row>
    <row r="254" spans="4:16" x14ac:dyDescent="0.2">
      <c r="D254"/>
      <c r="E254">
        <v>84.168346405029297</v>
      </c>
      <c r="F254">
        <v>4999.724609375</v>
      </c>
      <c r="G254" s="1">
        <v>-5.7613551901708097E-5</v>
      </c>
      <c r="H254" s="1">
        <v>1.7724605825133401E-8</v>
      </c>
      <c r="I254" s="20">
        <v>234.9091</v>
      </c>
      <c r="J254" s="23">
        <v>-6.83896E-5</v>
      </c>
      <c r="K254" s="18">
        <v>1.12421E-5</v>
      </c>
      <c r="L254" s="10">
        <f t="shared" si="16"/>
        <v>2.2485438455789948E-9</v>
      </c>
      <c r="M254" s="10">
        <f t="shared" si="17"/>
        <v>8.1037520194666957E-4</v>
      </c>
      <c r="N254" s="10">
        <f t="shared" si="18"/>
        <v>1.1707752019466697E-3</v>
      </c>
      <c r="O254" s="10">
        <f t="shared" si="19"/>
        <v>9.8542212759865425E-2</v>
      </c>
      <c r="P254">
        <f t="shared" si="20"/>
        <v>3.1207535635841981E-2</v>
      </c>
    </row>
    <row r="255" spans="4:16" x14ac:dyDescent="0.2">
      <c r="D255"/>
      <c r="E255">
        <v>83.32470703125</v>
      </c>
      <c r="F255">
        <v>4999.724609375</v>
      </c>
      <c r="G255" s="1">
        <v>-5.75836871692131E-5</v>
      </c>
      <c r="H255" s="1">
        <v>1.7227593917026601E-8</v>
      </c>
      <c r="I255" s="20">
        <v>234.06511</v>
      </c>
      <c r="J255" s="23">
        <v>-6.8383800000000001E-5</v>
      </c>
      <c r="K255" s="18">
        <v>1.12798E-5</v>
      </c>
      <c r="L255" s="10">
        <f t="shared" si="16"/>
        <v>2.2560842608909317E-9</v>
      </c>
      <c r="M255" s="10">
        <f t="shared" si="17"/>
        <v>8.1309276762509171E-4</v>
      </c>
      <c r="N255" s="10">
        <f t="shared" si="18"/>
        <v>1.1734927676250917E-3</v>
      </c>
      <c r="O255" s="10">
        <f t="shared" si="19"/>
        <v>9.7780941065651494E-2</v>
      </c>
      <c r="P255">
        <f t="shared" si="20"/>
        <v>3.1121175440651495E-2</v>
      </c>
    </row>
    <row r="256" spans="4:16" x14ac:dyDescent="0.2">
      <c r="D256"/>
      <c r="E256">
        <v>82.512489318847699</v>
      </c>
      <c r="F256">
        <v>4999.724609375</v>
      </c>
      <c r="G256" s="1">
        <v>-5.7566835432164797E-5</v>
      </c>
      <c r="H256" s="1">
        <v>1.7746770425013799E-8</v>
      </c>
      <c r="I256" s="20">
        <v>233.24592999999999</v>
      </c>
      <c r="J256" s="23">
        <v>-6.8397600000000004E-5</v>
      </c>
      <c r="K256" s="18">
        <v>1.12968E-5</v>
      </c>
      <c r="L256" s="10">
        <f t="shared" si="16"/>
        <v>2.2594844481668717E-9</v>
      </c>
      <c r="M256" s="10">
        <f t="shared" si="17"/>
        <v>8.1431819511934046E-4</v>
      </c>
      <c r="N256" s="10">
        <f t="shared" si="18"/>
        <v>1.1747181951193403E-3</v>
      </c>
      <c r="O256" s="10">
        <f t="shared" si="19"/>
        <v>9.692892252744062E-2</v>
      </c>
      <c r="P256">
        <f t="shared" si="20"/>
        <v>3.0918931072362453E-2</v>
      </c>
    </row>
    <row r="257" spans="4:16" x14ac:dyDescent="0.2">
      <c r="D257"/>
      <c r="E257">
        <v>81.697086334228501</v>
      </c>
      <c r="F257">
        <v>4999.724609375</v>
      </c>
      <c r="G257" s="1">
        <v>-5.75743840327468E-5</v>
      </c>
      <c r="H257" s="1">
        <v>1.82355804468269E-8</v>
      </c>
      <c r="I257" s="20">
        <v>232.41784999999999</v>
      </c>
      <c r="J257" s="23">
        <v>-6.8406300000000003E-5</v>
      </c>
      <c r="K257" s="18">
        <v>1.12805E-5</v>
      </c>
      <c r="L257" s="10">
        <f t="shared" si="16"/>
        <v>2.256224268602294E-9</v>
      </c>
      <c r="M257" s="10">
        <f t="shared" si="17"/>
        <v>8.1314322640426665E-4</v>
      </c>
      <c r="N257" s="10">
        <f t="shared" si="18"/>
        <v>1.1735432264042666E-3</v>
      </c>
      <c r="O257" s="10">
        <f t="shared" si="19"/>
        <v>9.5875062284498436E-2</v>
      </c>
      <c r="P257">
        <f t="shared" si="20"/>
        <v>3.0517393217115631E-2</v>
      </c>
    </row>
    <row r="258" spans="4:16" x14ac:dyDescent="0.2">
      <c r="D258"/>
      <c r="E258">
        <v>80.841026306152301</v>
      </c>
      <c r="F258">
        <v>4999.724609375</v>
      </c>
      <c r="G258" s="1">
        <v>-5.7538436411949801E-5</v>
      </c>
      <c r="H258" s="1">
        <v>1.83141239058584E-8</v>
      </c>
      <c r="I258" s="20">
        <v>231.59858</v>
      </c>
      <c r="J258" s="23">
        <v>-6.8408699999999994E-5</v>
      </c>
      <c r="K258" s="18">
        <v>1.13178E-5</v>
      </c>
      <c r="L258" s="10">
        <f t="shared" si="16"/>
        <v>2.2636846795077386E-9</v>
      </c>
      <c r="M258" s="10">
        <f t="shared" si="17"/>
        <v>8.1583195849458886E-4</v>
      </c>
      <c r="N258" s="10">
        <f t="shared" si="18"/>
        <v>1.1762319584945888E-3</v>
      </c>
      <c r="O258" s="10">
        <f t="shared" si="19"/>
        <v>9.5087798698798104E-2</v>
      </c>
      <c r="P258">
        <f t="shared" si="20"/>
        <v>3.0414977653876255E-2</v>
      </c>
    </row>
    <row r="259" spans="4:16" x14ac:dyDescent="0.2">
      <c r="D259"/>
      <c r="E259">
        <v>79.9776420593262</v>
      </c>
      <c r="F259">
        <v>4999.724609375</v>
      </c>
      <c r="G259" s="1">
        <v>-5.75123846967833E-5</v>
      </c>
      <c r="H259" s="1">
        <v>1.7933864640320601E-8</v>
      </c>
      <c r="I259" s="20">
        <v>230.76542000000001</v>
      </c>
      <c r="J259" s="23">
        <v>-6.8407799999999999E-5</v>
      </c>
      <c r="K259" s="18">
        <v>1.13446E-5</v>
      </c>
      <c r="L259" s="10">
        <f t="shared" si="16"/>
        <v>2.2690449747427495E-9</v>
      </c>
      <c r="M259" s="10">
        <f t="shared" si="17"/>
        <v>8.1776380889728682E-4</v>
      </c>
      <c r="N259" s="10">
        <f t="shared" si="18"/>
        <v>1.1781638088972867E-3</v>
      </c>
      <c r="O259" s="10">
        <f t="shared" si="19"/>
        <v>9.4226763395239596E-2</v>
      </c>
      <c r="P259">
        <f t="shared" si="20"/>
        <v>3.0244649747778629E-2</v>
      </c>
    </row>
    <row r="260" spans="4:16" x14ac:dyDescent="0.2">
      <c r="D260"/>
      <c r="E260">
        <v>79.130611419677706</v>
      </c>
      <c r="F260">
        <v>4999.724609375</v>
      </c>
      <c r="G260" s="1">
        <v>-5.7488928577542897E-5</v>
      </c>
      <c r="H260" s="1">
        <v>1.6550274703703399E-8</v>
      </c>
      <c r="I260" s="20">
        <v>229.93049999999999</v>
      </c>
      <c r="J260" s="23">
        <v>-6.8412199999999995E-5</v>
      </c>
      <c r="K260" s="18">
        <v>1.1375E-5</v>
      </c>
      <c r="L260" s="10">
        <f t="shared" si="16"/>
        <v>2.275125309636195E-9</v>
      </c>
      <c r="M260" s="10">
        <f t="shared" si="17"/>
        <v>8.1995516159288451E-4</v>
      </c>
      <c r="N260" s="10">
        <f t="shared" si="18"/>
        <v>1.1803551615928846E-3</v>
      </c>
      <c r="O260" s="10">
        <f t="shared" si="19"/>
        <v>9.3402225629217434E-2</v>
      </c>
      <c r="P260">
        <f t="shared" si="20"/>
        <v>3.0097736493475271E-2</v>
      </c>
    </row>
    <row r="261" spans="4:16" x14ac:dyDescent="0.2">
      <c r="D261"/>
      <c r="E261">
        <v>78.299976348876996</v>
      </c>
      <c r="F261">
        <v>4999.724609375</v>
      </c>
      <c r="G261" s="1">
        <v>-5.7433810366306303E-5</v>
      </c>
      <c r="H261" s="1">
        <v>1.6126223571895698E-8</v>
      </c>
      <c r="I261" s="20">
        <v>229.08427</v>
      </c>
      <c r="J261" s="23">
        <v>-6.84235E-5</v>
      </c>
      <c r="K261" s="18">
        <v>1.14312E-5</v>
      </c>
      <c r="L261" s="10">
        <f t="shared" si="16"/>
        <v>2.2863659287484192E-9</v>
      </c>
      <c r="M261" s="10">
        <f t="shared" si="17"/>
        <v>8.2400628072093018E-4</v>
      </c>
      <c r="N261" s="10">
        <f t="shared" si="18"/>
        <v>1.1844062807209303E-3</v>
      </c>
      <c r="O261" s="10">
        <f t="shared" si="19"/>
        <v>9.2738983767910205E-2</v>
      </c>
      <c r="P261">
        <f t="shared" si="20"/>
        <v>3.0099002688808607E-2</v>
      </c>
    </row>
    <row r="262" spans="4:16" x14ac:dyDescent="0.2">
      <c r="D262"/>
      <c r="E262">
        <v>77.449283599853501</v>
      </c>
      <c r="F262">
        <v>4999.724609375</v>
      </c>
      <c r="G262" s="1">
        <v>-5.7408818570218502E-5</v>
      </c>
      <c r="H262" s="1">
        <v>1.6167110197385501E-8</v>
      </c>
      <c r="I262" s="20">
        <v>228.23808</v>
      </c>
      <c r="J262" s="23">
        <v>-6.8427099999999994E-5</v>
      </c>
      <c r="K262" s="18">
        <v>1.1459400000000001E-5</v>
      </c>
      <c r="L262" s="10">
        <f t="shared" ref="L262:L325" si="21">K262/F262</f>
        <v>2.2920062394061551E-9</v>
      </c>
      <c r="M262" s="10">
        <f t="shared" ref="M262:M325" si="22">L262*B$6</f>
        <v>8.2603904868197814E-4</v>
      </c>
      <c r="N262" s="10">
        <f t="shared" ref="N262:N325" si="23">M262+B$7</f>
        <v>1.1864390486819782E-3</v>
      </c>
      <c r="O262" s="10">
        <f t="shared" ref="O262:O325" si="24">N262*E262</f>
        <v>9.1888854355310925E-2</v>
      </c>
      <c r="P262">
        <f t="shared" ref="P262:P325" si="25">(N262-$B$8)*E262</f>
        <v>2.9929427475428122E-2</v>
      </c>
    </row>
    <row r="263" spans="4:16" x14ac:dyDescent="0.2">
      <c r="D263"/>
      <c r="E263">
        <v>76.589569091796903</v>
      </c>
      <c r="F263">
        <v>4999.724609375</v>
      </c>
      <c r="G263" s="1">
        <v>-5.7384041636247298E-5</v>
      </c>
      <c r="H263" s="1">
        <v>1.6950272145794699E-8</v>
      </c>
      <c r="I263" s="20">
        <v>227.40262000000001</v>
      </c>
      <c r="J263" s="23">
        <v>-6.8431100000000003E-5</v>
      </c>
      <c r="K263" s="18">
        <v>1.1474999999999999E-5</v>
      </c>
      <c r="L263" s="10">
        <f t="shared" si="21"/>
        <v>2.2951264112593701E-9</v>
      </c>
      <c r="M263" s="10">
        <f t="shared" si="22"/>
        <v>8.271635586178769E-4</v>
      </c>
      <c r="N263" s="10">
        <f t="shared" si="23"/>
        <v>1.1875635586178768E-3</v>
      </c>
      <c r="O263" s="10">
        <f t="shared" si="24"/>
        <v>9.0954981223664078E-2</v>
      </c>
      <c r="P263">
        <f t="shared" si="25"/>
        <v>2.968332595022655E-2</v>
      </c>
    </row>
    <row r="264" spans="4:16" x14ac:dyDescent="0.2">
      <c r="D264"/>
      <c r="E264">
        <v>75.725765228271499</v>
      </c>
      <c r="F264">
        <v>4999.724609375</v>
      </c>
      <c r="G264" s="1">
        <v>-5.73642408129521E-5</v>
      </c>
      <c r="H264" s="1">
        <v>1.7428303673932801E-8</v>
      </c>
      <c r="I264" s="20">
        <v>226.55437000000001</v>
      </c>
      <c r="J264" s="23">
        <v>-6.8446400000000003E-5</v>
      </c>
      <c r="K264" s="18">
        <v>1.15132E-5</v>
      </c>
      <c r="L264" s="10">
        <f t="shared" si="21"/>
        <v>2.3027668320794233E-9</v>
      </c>
      <c r="M264" s="10">
        <f t="shared" si="22"/>
        <v>8.2991716628142407E-4</v>
      </c>
      <c r="N264" s="10">
        <f t="shared" si="23"/>
        <v>1.1903171662814242E-3</v>
      </c>
      <c r="O264" s="10">
        <f t="shared" si="24"/>
        <v>9.0137678281008535E-2</v>
      </c>
      <c r="P264">
        <f t="shared" si="25"/>
        <v>2.955706609839133E-2</v>
      </c>
    </row>
    <row r="265" spans="4:16" x14ac:dyDescent="0.2">
      <c r="D265"/>
      <c r="E265">
        <v>74.857479095458999</v>
      </c>
      <c r="F265">
        <v>4999.724609375</v>
      </c>
      <c r="G265" s="1">
        <v>-5.7326195368601599E-5</v>
      </c>
      <c r="H265" s="1">
        <v>2.0083920873706499E-8</v>
      </c>
      <c r="I265" s="20">
        <v>225.74715</v>
      </c>
      <c r="J265" s="23">
        <v>-6.8446800000000003E-5</v>
      </c>
      <c r="K265" s="18">
        <v>1.15703E-5</v>
      </c>
      <c r="L265" s="10">
        <f t="shared" si="21"/>
        <v>2.3141874611062562E-9</v>
      </c>
      <c r="M265" s="10">
        <f t="shared" si="22"/>
        <v>8.340331609826946E-4</v>
      </c>
      <c r="N265" s="10">
        <f t="shared" si="23"/>
        <v>1.1944331609826946E-3</v>
      </c>
      <c r="O265" s="10">
        <f t="shared" si="24"/>
        <v>8.9412255379185068E-2</v>
      </c>
      <c r="P265">
        <f t="shared" si="25"/>
        <v>2.9526272102817872E-2</v>
      </c>
    </row>
    <row r="266" spans="4:16" x14ac:dyDescent="0.2">
      <c r="D266"/>
      <c r="E266">
        <v>74.050674438476605</v>
      </c>
      <c r="F266">
        <v>4999.724609375</v>
      </c>
      <c r="G266" s="1">
        <v>-5.7286968519888801E-5</v>
      </c>
      <c r="H266" s="1">
        <v>1.6010517655391801E-8</v>
      </c>
      <c r="I266" s="20">
        <v>224.91916000000001</v>
      </c>
      <c r="J266" s="23">
        <v>-6.8445899999999995E-5</v>
      </c>
      <c r="K266" s="18">
        <v>1.1627099999999999E-5</v>
      </c>
      <c r="L266" s="10">
        <f t="shared" si="21"/>
        <v>2.3255480868282199E-9</v>
      </c>
      <c r="M266" s="10">
        <f t="shared" si="22"/>
        <v>8.3812753049289032E-4</v>
      </c>
      <c r="N266" s="10">
        <f t="shared" si="23"/>
        <v>1.1985275304928903E-3</v>
      </c>
      <c r="O266" s="10">
        <f t="shared" si="24"/>
        <v>8.8751771966080362E-2</v>
      </c>
      <c r="P266">
        <f t="shared" si="25"/>
        <v>2.9511232415299075E-2</v>
      </c>
    </row>
    <row r="267" spans="4:16" x14ac:dyDescent="0.2">
      <c r="D267"/>
      <c r="E267">
        <v>73.243213653564496</v>
      </c>
      <c r="F267">
        <v>4999.724609375</v>
      </c>
      <c r="G267" s="1">
        <v>-5.7255292605846901E-5</v>
      </c>
      <c r="H267" s="1">
        <v>1.5771372648196799E-8</v>
      </c>
      <c r="I267" s="20">
        <v>224.06065000000001</v>
      </c>
      <c r="J267" s="23">
        <v>-6.8450500000000005E-5</v>
      </c>
      <c r="K267" s="18">
        <v>1.16543E-5</v>
      </c>
      <c r="L267" s="10">
        <f t="shared" si="21"/>
        <v>2.3309883864697235E-9</v>
      </c>
      <c r="M267" s="10">
        <f t="shared" si="22"/>
        <v>8.400882144836882E-4</v>
      </c>
      <c r="N267" s="10">
        <f t="shared" si="23"/>
        <v>1.2004882144836882E-3</v>
      </c>
      <c r="O267" s="10">
        <f t="shared" si="24"/>
        <v>8.7927614782014926E-2</v>
      </c>
      <c r="P267">
        <f t="shared" si="25"/>
        <v>2.9333043859163334E-2</v>
      </c>
    </row>
    <row r="268" spans="4:16" x14ac:dyDescent="0.2">
      <c r="D268"/>
      <c r="E268">
        <v>72.3843994140625</v>
      </c>
      <c r="F268">
        <v>4999.724609375</v>
      </c>
      <c r="G268" s="1">
        <v>-5.7215302795301697E-5</v>
      </c>
      <c r="H268" s="1">
        <v>1.4522355623955799E-8</v>
      </c>
      <c r="I268" s="20">
        <v>223.23</v>
      </c>
      <c r="J268" s="23">
        <v>-6.8460400000000006E-5</v>
      </c>
      <c r="K268" s="18">
        <v>1.1683599999999999E-5</v>
      </c>
      <c r="L268" s="10">
        <f t="shared" si="21"/>
        <v>2.3368487092453136E-9</v>
      </c>
      <c r="M268" s="10">
        <f t="shared" si="22"/>
        <v>8.4220027481201091E-4</v>
      </c>
      <c r="N268" s="10">
        <f t="shared" si="23"/>
        <v>1.2026002748120109E-3</v>
      </c>
      <c r="O268" s="10">
        <f t="shared" si="24"/>
        <v>8.7049498627453925E-2</v>
      </c>
      <c r="P268">
        <f t="shared" si="25"/>
        <v>2.9141979096203918E-2</v>
      </c>
    </row>
    <row r="269" spans="4:16" x14ac:dyDescent="0.2">
      <c r="D269"/>
      <c r="E269">
        <v>71.558532714843807</v>
      </c>
      <c r="F269">
        <v>4999.724609375</v>
      </c>
      <c r="G269" s="1">
        <v>-5.7146736236605601E-5</v>
      </c>
      <c r="H269" s="1">
        <v>1.5251689282391901E-8</v>
      </c>
      <c r="I269" s="20">
        <v>222.40443999999999</v>
      </c>
      <c r="J269" s="23">
        <v>-6.8462599999999997E-5</v>
      </c>
      <c r="K269" s="18">
        <v>1.1741400000000001E-5</v>
      </c>
      <c r="L269" s="10">
        <f t="shared" si="21"/>
        <v>2.3484093459835095E-9</v>
      </c>
      <c r="M269" s="10">
        <f t="shared" si="22"/>
        <v>8.463667282924567E-4</v>
      </c>
      <c r="N269" s="10">
        <f t="shared" si="23"/>
        <v>1.2067667282924567E-3</v>
      </c>
      <c r="O269" s="10">
        <f t="shared" si="24"/>
        <v>8.6354456405700789E-2</v>
      </c>
      <c r="P269">
        <f t="shared" si="25"/>
        <v>2.9107630233825742E-2</v>
      </c>
    </row>
    <row r="270" spans="4:16" x14ac:dyDescent="0.2">
      <c r="D270"/>
      <c r="E270">
        <v>70.734455108642607</v>
      </c>
      <c r="F270">
        <v>4999.724609375</v>
      </c>
      <c r="G270" s="1">
        <v>-5.71092598155731E-5</v>
      </c>
      <c r="H270" s="1">
        <v>1.6594576568666099E-8</v>
      </c>
      <c r="I270" s="20">
        <v>221.59222</v>
      </c>
      <c r="J270" s="23">
        <v>-6.8463500000000006E-5</v>
      </c>
      <c r="K270" s="18">
        <v>1.17682E-5</v>
      </c>
      <c r="L270" s="10">
        <f t="shared" si="21"/>
        <v>2.3537696412185205E-9</v>
      </c>
      <c r="M270" s="10">
        <f t="shared" si="22"/>
        <v>8.4829857869515466E-4</v>
      </c>
      <c r="N270" s="10">
        <f t="shared" si="23"/>
        <v>1.2086985786951545E-3</v>
      </c>
      <c r="O270" s="10">
        <f t="shared" si="24"/>
        <v>8.5496635354592537E-2</v>
      </c>
      <c r="P270">
        <f t="shared" si="25"/>
        <v>2.8909071267678443E-2</v>
      </c>
    </row>
    <row r="271" spans="4:16" x14ac:dyDescent="0.2">
      <c r="D271"/>
      <c r="E271">
        <v>69.873184204101605</v>
      </c>
      <c r="F271">
        <v>4999.724609375</v>
      </c>
      <c r="G271" s="1">
        <v>-5.7042845375626998E-5</v>
      </c>
      <c r="H271" s="1">
        <v>1.7242083387930399E-8</v>
      </c>
      <c r="I271" s="20">
        <v>220.77725000000001</v>
      </c>
      <c r="J271" s="23">
        <v>-6.84729E-5</v>
      </c>
      <c r="K271" s="18">
        <v>1.1831199999999999E-5</v>
      </c>
      <c r="L271" s="10">
        <f t="shared" si="21"/>
        <v>2.3663703352411206E-9</v>
      </c>
      <c r="M271" s="10">
        <f t="shared" si="22"/>
        <v>8.5283986882089976E-4</v>
      </c>
      <c r="N271" s="10">
        <f t="shared" si="23"/>
        <v>1.2132398688208998E-3</v>
      </c>
      <c r="O271" s="10">
        <f t="shared" si="24"/>
        <v>8.47729328378828E-2</v>
      </c>
      <c r="P271">
        <f t="shared" si="25"/>
        <v>2.8874385474601517E-2</v>
      </c>
    </row>
    <row r="272" spans="4:16" x14ac:dyDescent="0.2">
      <c r="D272"/>
      <c r="E272">
        <v>69.001598358154297</v>
      </c>
      <c r="F272">
        <v>4999.724609375</v>
      </c>
      <c r="G272" s="1">
        <v>-5.7002319070530502E-5</v>
      </c>
      <c r="H272" s="1">
        <v>1.46696248131422E-8</v>
      </c>
      <c r="I272" s="20">
        <v>219.94765000000001</v>
      </c>
      <c r="J272" s="23">
        <v>-6.8476899999999995E-5</v>
      </c>
      <c r="K272" s="18">
        <v>1.1867499999999999E-5</v>
      </c>
      <c r="L272" s="10">
        <f t="shared" si="21"/>
        <v>2.3736307351303333E-9</v>
      </c>
      <c r="M272" s="10">
        <f t="shared" si="22"/>
        <v>8.5545651694097201E-4</v>
      </c>
      <c r="N272" s="10">
        <f t="shared" si="23"/>
        <v>1.215856516940972E-3</v>
      </c>
      <c r="O272" s="10">
        <f t="shared" si="24"/>
        <v>8.389604304310537E-2</v>
      </c>
      <c r="P272">
        <f t="shared" si="25"/>
        <v>2.8694764356581935E-2</v>
      </c>
    </row>
    <row r="273" spans="4:16" x14ac:dyDescent="0.2">
      <c r="D273"/>
      <c r="E273">
        <v>68.165351867675795</v>
      </c>
      <c r="F273">
        <v>4999.724609375</v>
      </c>
      <c r="G273" s="1">
        <v>-5.6930663910360802E-5</v>
      </c>
      <c r="H273" s="1">
        <v>1.63857223202009E-8</v>
      </c>
      <c r="I273" s="20">
        <v>219.07616999999999</v>
      </c>
      <c r="J273" s="23">
        <v>-6.8485200000000006E-5</v>
      </c>
      <c r="K273" s="18">
        <v>1.1928499999999999E-5</v>
      </c>
      <c r="L273" s="10">
        <f t="shared" si="21"/>
        <v>2.3858314071204702E-9</v>
      </c>
      <c r="M273" s="10">
        <f t="shared" si="22"/>
        <v>8.5985363912621739E-4</v>
      </c>
      <c r="N273" s="10">
        <f t="shared" si="23"/>
        <v>1.2202536391262174E-3</v>
      </c>
      <c r="O273" s="10">
        <f t="shared" si="24"/>
        <v>8.3179018678850483E-2</v>
      </c>
      <c r="P273">
        <f t="shared" si="25"/>
        <v>2.8646737184709847E-2</v>
      </c>
    </row>
    <row r="274" spans="4:16" x14ac:dyDescent="0.2">
      <c r="D274"/>
      <c r="E274">
        <v>67.334316253662095</v>
      </c>
      <c r="F274">
        <v>4999.724609375</v>
      </c>
      <c r="G274" s="1">
        <v>-5.6878541951432997E-5</v>
      </c>
      <c r="H274" s="1">
        <v>1.39504150662157E-8</v>
      </c>
      <c r="I274" s="20">
        <v>218.22712999999999</v>
      </c>
      <c r="J274" s="23">
        <v>-6.8487300000000004E-5</v>
      </c>
      <c r="K274" s="18">
        <v>1.19881E-5</v>
      </c>
      <c r="L274" s="10">
        <f t="shared" si="21"/>
        <v>2.3977520636878826E-9</v>
      </c>
      <c r="M274" s="10">
        <f t="shared" si="22"/>
        <v>8.6414984375311277E-4</v>
      </c>
      <c r="N274" s="10">
        <f t="shared" si="23"/>
        <v>1.2245498437531126E-3</v>
      </c>
      <c r="O274" s="10">
        <f t="shared" si="24"/>
        <v>8.2454226447644594E-2</v>
      </c>
      <c r="P274">
        <f t="shared" si="25"/>
        <v>2.8586773444714914E-2</v>
      </c>
    </row>
    <row r="275" spans="4:16" x14ac:dyDescent="0.2">
      <c r="D275"/>
      <c r="E275">
        <v>66.487396240234403</v>
      </c>
      <c r="F275">
        <v>4999.724609375</v>
      </c>
      <c r="G275" s="1">
        <v>-5.6831950157485797E-5</v>
      </c>
      <c r="H275" s="1">
        <v>1.3792871033302E-8</v>
      </c>
      <c r="I275" s="20">
        <v>217.42298</v>
      </c>
      <c r="J275" s="23">
        <v>-6.8484200000000004E-5</v>
      </c>
      <c r="K275" s="18">
        <v>1.20433E-5</v>
      </c>
      <c r="L275" s="10">
        <f t="shared" si="21"/>
        <v>2.4087926717838758E-9</v>
      </c>
      <c r="M275" s="10">
        <f t="shared" si="22"/>
        <v>8.681288789109087E-4</v>
      </c>
      <c r="N275" s="10">
        <f t="shared" si="23"/>
        <v>1.2285288789109087E-3</v>
      </c>
      <c r="O275" s="10">
        <f t="shared" si="24"/>
        <v>8.1681686364720535E-2</v>
      </c>
      <c r="P275">
        <f t="shared" si="25"/>
        <v>2.8491769372533012E-2</v>
      </c>
    </row>
    <row r="276" spans="4:16" x14ac:dyDescent="0.2">
      <c r="D276"/>
      <c r="E276">
        <v>65.677295684814496</v>
      </c>
      <c r="F276">
        <v>4999.724609375</v>
      </c>
      <c r="G276" s="1">
        <v>-5.6786382931971297E-5</v>
      </c>
      <c r="H276" s="1">
        <v>1.3086393290164201E-8</v>
      </c>
      <c r="I276" s="20">
        <v>216.59449000000001</v>
      </c>
      <c r="J276" s="23">
        <v>-6.8495200000000001E-5</v>
      </c>
      <c r="K276" s="18">
        <v>1.2088300000000001E-5</v>
      </c>
      <c r="L276" s="10">
        <f t="shared" si="21"/>
        <v>2.4177931675143045E-9</v>
      </c>
      <c r="M276" s="10">
        <f t="shared" si="22"/>
        <v>8.7137265757215518E-4</v>
      </c>
      <c r="N276" s="10">
        <f t="shared" si="23"/>
        <v>1.231772657572155E-3</v>
      </c>
      <c r="O276" s="10">
        <f t="shared" si="24"/>
        <v>8.089949704783618E-2</v>
      </c>
      <c r="P276">
        <f t="shared" si="25"/>
        <v>2.8357660499984585E-2</v>
      </c>
    </row>
    <row r="277" spans="4:16" x14ac:dyDescent="0.2">
      <c r="D277"/>
      <c r="E277">
        <v>64.809196472167997</v>
      </c>
      <c r="F277">
        <v>4999.724609375</v>
      </c>
      <c r="G277" s="1">
        <v>-5.6717046385996802E-5</v>
      </c>
      <c r="H277" s="1">
        <v>1.2891743340890701E-8</v>
      </c>
      <c r="I277" s="20">
        <v>215.77251999999999</v>
      </c>
      <c r="J277" s="23">
        <v>-6.8503499999999999E-5</v>
      </c>
      <c r="K277" s="18">
        <v>1.2157000000000001E-5</v>
      </c>
      <c r="L277" s="10">
        <f t="shared" si="21"/>
        <v>2.431533924329426E-9</v>
      </c>
      <c r="M277" s="10">
        <f t="shared" si="22"/>
        <v>8.7632482632832493E-4</v>
      </c>
      <c r="N277" s="10">
        <f t="shared" si="23"/>
        <v>1.236724826328325E-3</v>
      </c>
      <c r="O277" s="10">
        <f t="shared" si="24"/>
        <v>8.0151142251520258E-2</v>
      </c>
      <c r="P277">
        <f t="shared" si="25"/>
        <v>2.8303785073785861E-2</v>
      </c>
    </row>
    <row r="278" spans="4:16" x14ac:dyDescent="0.2">
      <c r="D278"/>
      <c r="E278">
        <v>63.982078552246101</v>
      </c>
      <c r="F278">
        <v>4999.724609375</v>
      </c>
      <c r="G278" s="1">
        <v>-5.6671727034825897E-5</v>
      </c>
      <c r="H278" s="1">
        <v>1.2893504834569099E-8</v>
      </c>
      <c r="I278" s="20">
        <v>214.91979000000001</v>
      </c>
      <c r="J278" s="23">
        <v>-6.8502499999999997E-5</v>
      </c>
      <c r="K278" s="18">
        <v>1.22185E-5</v>
      </c>
      <c r="L278" s="10">
        <f t="shared" si="21"/>
        <v>2.4438346018276788E-9</v>
      </c>
      <c r="M278" s="10">
        <f t="shared" si="22"/>
        <v>8.8075799049869524E-4</v>
      </c>
      <c r="N278" s="10">
        <f t="shared" si="23"/>
        <v>1.2411579904986953E-3</v>
      </c>
      <c r="O278" s="10">
        <f t="shared" si="24"/>
        <v>7.9411868043835446E-2</v>
      </c>
      <c r="P278">
        <f t="shared" si="25"/>
        <v>2.822620520203856E-2</v>
      </c>
    </row>
    <row r="279" spans="4:16" x14ac:dyDescent="0.2">
      <c r="D279"/>
      <c r="E279">
        <v>63.120265960693402</v>
      </c>
      <c r="F279">
        <v>4999.724609375</v>
      </c>
      <c r="G279" s="1">
        <v>-5.6604716752222599E-5</v>
      </c>
      <c r="H279" s="1">
        <v>1.31433287665691E-8</v>
      </c>
      <c r="I279" s="20">
        <v>214.07736</v>
      </c>
      <c r="J279" s="23">
        <v>-6.85103E-5</v>
      </c>
      <c r="K279" s="18">
        <v>1.23025E-5</v>
      </c>
      <c r="L279" s="10">
        <f t="shared" si="21"/>
        <v>2.4606355271911461E-9</v>
      </c>
      <c r="M279" s="10">
        <f t="shared" si="22"/>
        <v>8.8681304399968895E-4</v>
      </c>
      <c r="N279" s="10">
        <f t="shared" si="23"/>
        <v>1.2472130439996889E-3</v>
      </c>
      <c r="O279" s="10">
        <f t="shared" si="24"/>
        <v>7.8724419046906371E-2</v>
      </c>
      <c r="P279">
        <f t="shared" si="25"/>
        <v>2.8228206278351643E-2</v>
      </c>
    </row>
    <row r="280" spans="4:16" x14ac:dyDescent="0.2">
      <c r="D280"/>
      <c r="E280">
        <v>62.254034042358398</v>
      </c>
      <c r="F280">
        <v>4999.724609375</v>
      </c>
      <c r="G280" s="1">
        <v>-5.65533696776054E-5</v>
      </c>
      <c r="H280" s="1">
        <v>1.5127258339251101E-8</v>
      </c>
      <c r="I280" s="20">
        <v>213.27285000000001</v>
      </c>
      <c r="J280" s="23">
        <v>-6.8505599999999997E-5</v>
      </c>
      <c r="K280" s="18">
        <v>1.2363300000000001E-5</v>
      </c>
      <c r="L280" s="10">
        <f t="shared" si="21"/>
        <v>2.4727961969780367E-9</v>
      </c>
      <c r="M280" s="10">
        <f t="shared" si="22"/>
        <v>8.9119574939088432E-4</v>
      </c>
      <c r="N280" s="10">
        <f t="shared" si="23"/>
        <v>1.2515957493908843E-3</v>
      </c>
      <c r="O280" s="10">
        <f t="shared" si="24"/>
        <v>7.7916884389851185E-2</v>
      </c>
      <c r="P280">
        <f t="shared" si="25"/>
        <v>2.811365715596446E-2</v>
      </c>
    </row>
    <row r="281" spans="4:16" x14ac:dyDescent="0.2">
      <c r="D281"/>
      <c r="E281">
        <v>61.420763015747099</v>
      </c>
      <c r="F281">
        <v>4999.724609375</v>
      </c>
      <c r="G281" s="1">
        <v>-5.6480359577712401E-5</v>
      </c>
      <c r="H281" s="1">
        <v>1.61562478863533E-8</v>
      </c>
      <c r="I281" s="20">
        <v>212.45408</v>
      </c>
      <c r="J281" s="23">
        <v>-6.8510399999999994E-5</v>
      </c>
      <c r="K281" s="18">
        <v>1.2456999999999999E-5</v>
      </c>
      <c r="L281" s="10">
        <f t="shared" si="21"/>
        <v>2.4915372291989518E-9</v>
      </c>
      <c r="M281" s="10">
        <f t="shared" si="22"/>
        <v>8.9795001740330211E-4</v>
      </c>
      <c r="N281" s="10">
        <f t="shared" si="23"/>
        <v>1.258350017403302E-3</v>
      </c>
      <c r="O281" s="10">
        <f t="shared" si="24"/>
        <v>7.7288818209789445E-2</v>
      </c>
      <c r="P281">
        <f t="shared" si="25"/>
        <v>2.8152207797191766E-2</v>
      </c>
    </row>
    <row r="282" spans="4:16" x14ac:dyDescent="0.2">
      <c r="D282"/>
      <c r="E282">
        <v>60.553661346435497</v>
      </c>
      <c r="F282">
        <v>4999.724609375</v>
      </c>
      <c r="G282" s="1">
        <v>-5.6436454340498498E-5</v>
      </c>
      <c r="H282" s="1">
        <v>1.8161655299458801E-8</v>
      </c>
      <c r="I282" s="20">
        <v>211.64586</v>
      </c>
      <c r="J282" s="23">
        <v>-6.8520200000000002E-5</v>
      </c>
      <c r="K282" s="18">
        <v>1.25129E-5</v>
      </c>
      <c r="L282" s="10">
        <f t="shared" si="21"/>
        <v>2.5027178450063069E-9</v>
      </c>
      <c r="M282" s="10">
        <f t="shared" si="22"/>
        <v>9.0197951134027288E-4</v>
      </c>
      <c r="N282" s="10">
        <f t="shared" si="23"/>
        <v>1.2623795113402727E-3</v>
      </c>
      <c r="O282" s="10">
        <f t="shared" si="24"/>
        <v>7.6441701420377609E-2</v>
      </c>
      <c r="P282">
        <f t="shared" si="25"/>
        <v>2.7998772343229204E-2</v>
      </c>
    </row>
    <row r="283" spans="4:16" x14ac:dyDescent="0.2">
      <c r="D283"/>
      <c r="E283">
        <v>59.732973098754897</v>
      </c>
      <c r="F283">
        <v>4999.724609375</v>
      </c>
      <c r="G283" s="1">
        <v>-5.63820892491118E-5</v>
      </c>
      <c r="H283" s="1">
        <v>1.51229344186584E-8</v>
      </c>
      <c r="I283" s="20">
        <v>210.81379000000001</v>
      </c>
      <c r="J283" s="23">
        <v>-6.8524500000000004E-5</v>
      </c>
      <c r="K283" s="18">
        <v>1.2587400000000001E-5</v>
      </c>
      <c r="L283" s="10">
        <f t="shared" si="21"/>
        <v>2.5176186657155728E-9</v>
      </c>
      <c r="M283" s="10">
        <f t="shared" si="22"/>
        <v>9.073497671238923E-4</v>
      </c>
      <c r="N283" s="10">
        <f t="shared" si="23"/>
        <v>1.2677497671238923E-3</v>
      </c>
      <c r="O283" s="10">
        <f t="shared" si="24"/>
        <v>7.5726462735564243E-2</v>
      </c>
      <c r="P283">
        <f t="shared" si="25"/>
        <v>2.7940084256560322E-2</v>
      </c>
    </row>
    <row r="284" spans="4:16" x14ac:dyDescent="0.2">
      <c r="D284"/>
      <c r="E284">
        <v>58.935207366943402</v>
      </c>
      <c r="F284">
        <v>4999.724609375</v>
      </c>
      <c r="G284" s="1">
        <v>-5.63151394068672E-5</v>
      </c>
      <c r="H284" s="1">
        <v>1.6277925166195899E-8</v>
      </c>
      <c r="I284" s="20">
        <v>209.95205999999999</v>
      </c>
      <c r="J284" s="23">
        <v>-6.8531199999999999E-5</v>
      </c>
      <c r="K284" s="18">
        <v>1.26737E-5</v>
      </c>
      <c r="L284" s="10">
        <f t="shared" si="21"/>
        <v>2.534879616416373E-9</v>
      </c>
      <c r="M284" s="10">
        <f t="shared" si="22"/>
        <v>9.1357061375646064E-4</v>
      </c>
      <c r="N284" s="10">
        <f t="shared" si="23"/>
        <v>1.2739706137564607E-3</v>
      </c>
      <c r="O284" s="10">
        <f t="shared" si="24"/>
        <v>7.5081722301129167E-2</v>
      </c>
      <c r="P284">
        <f t="shared" si="25"/>
        <v>2.7933556407574448E-2</v>
      </c>
    </row>
    <row r="285" spans="4:16" x14ac:dyDescent="0.2">
      <c r="D285"/>
      <c r="E285">
        <v>58.069664001464801</v>
      </c>
      <c r="F285">
        <v>4999.724609375</v>
      </c>
      <c r="G285" s="1">
        <v>-5.6246955634399599E-5</v>
      </c>
      <c r="H285" s="1">
        <v>1.83343758934912E-8</v>
      </c>
      <c r="I285" s="20">
        <v>209.12908999999999</v>
      </c>
      <c r="J285" s="23">
        <v>-6.8538400000000001E-5</v>
      </c>
      <c r="K285" s="18">
        <v>1.2783600000000001E-5</v>
      </c>
      <c r="L285" s="10">
        <f t="shared" si="21"/>
        <v>2.5568608271002426E-9</v>
      </c>
      <c r="M285" s="10">
        <f t="shared" si="22"/>
        <v>9.2149264208692735E-4</v>
      </c>
      <c r="N285" s="10">
        <f t="shared" si="23"/>
        <v>1.2818926420869272E-3</v>
      </c>
      <c r="O285" s="10">
        <f t="shared" si="24"/>
        <v>7.4439075011937847E-2</v>
      </c>
      <c r="P285">
        <f t="shared" si="25"/>
        <v>2.7983343810765997E-2</v>
      </c>
    </row>
    <row r="286" spans="4:16" x14ac:dyDescent="0.2">
      <c r="D286"/>
      <c r="E286">
        <v>57.203460693359403</v>
      </c>
      <c r="F286">
        <v>4999.724609375</v>
      </c>
      <c r="G286" s="1">
        <v>-5.6184169672041699E-5</v>
      </c>
      <c r="H286" s="1">
        <v>1.3427262536090599E-8</v>
      </c>
      <c r="I286" s="20">
        <v>208.28725</v>
      </c>
      <c r="J286" s="23">
        <v>-6.8542700000000004E-5</v>
      </c>
      <c r="K286" s="18">
        <v>1.2861799999999999E-5</v>
      </c>
      <c r="L286" s="10">
        <f t="shared" si="21"/>
        <v>2.5725016885695655E-9</v>
      </c>
      <c r="M286" s="10">
        <f t="shared" si="22"/>
        <v>9.2712960856047128E-4</v>
      </c>
      <c r="N286" s="10">
        <f t="shared" si="23"/>
        <v>1.2875296085604713E-3</v>
      </c>
      <c r="O286" s="10">
        <f t="shared" si="24"/>
        <v>7.3651149354825335E-2</v>
      </c>
      <c r="P286">
        <f t="shared" si="25"/>
        <v>2.7888380800137811E-2</v>
      </c>
    </row>
    <row r="287" spans="4:16" x14ac:dyDescent="0.2">
      <c r="D287"/>
      <c r="E287">
        <v>56.374143600463903</v>
      </c>
      <c r="F287">
        <v>4999.724609375</v>
      </c>
      <c r="G287" s="1">
        <v>-5.6124186851790103E-5</v>
      </c>
      <c r="H287" s="1">
        <v>1.56931971538198E-8</v>
      </c>
      <c r="I287" s="20">
        <v>207.44184999999999</v>
      </c>
      <c r="J287" s="23">
        <v>-6.8544899999999995E-5</v>
      </c>
      <c r="K287" s="18">
        <v>1.2942099999999999E-5</v>
      </c>
      <c r="L287" s="10">
        <f t="shared" si="21"/>
        <v>2.5885625731729756E-9</v>
      </c>
      <c r="M287" s="10">
        <f t="shared" si="22"/>
        <v>9.3291795137154026E-4</v>
      </c>
      <c r="N287" s="10">
        <f t="shared" si="23"/>
        <v>1.2933179513715401E-3</v>
      </c>
      <c r="O287" s="10">
        <f t="shared" si="24"/>
        <v>7.2909691911676996E-2</v>
      </c>
      <c r="P287">
        <f t="shared" si="25"/>
        <v>2.7810377031305868E-2</v>
      </c>
    </row>
    <row r="288" spans="4:16" x14ac:dyDescent="0.2">
      <c r="D288"/>
      <c r="E288">
        <v>55.559179306030302</v>
      </c>
      <c r="F288">
        <v>4999.724609375</v>
      </c>
      <c r="G288" s="1">
        <v>-5.6053797423169401E-5</v>
      </c>
      <c r="H288" s="1">
        <v>1.5855465637791601E-8</v>
      </c>
      <c r="I288" s="20">
        <v>206.60531</v>
      </c>
      <c r="J288" s="23">
        <v>-6.8545899999999997E-5</v>
      </c>
      <c r="K288" s="18">
        <v>1.30276E-5</v>
      </c>
      <c r="L288" s="10">
        <f t="shared" si="21"/>
        <v>2.6056635150607907E-9</v>
      </c>
      <c r="M288" s="10">
        <f t="shared" si="22"/>
        <v>9.3908113082790876E-4</v>
      </c>
      <c r="N288" s="10">
        <f t="shared" si="23"/>
        <v>1.2994811308279087E-3</v>
      </c>
      <c r="O288" s="10">
        <f t="shared" si="24"/>
        <v>7.2198105152470798E-2</v>
      </c>
      <c r="P288">
        <f t="shared" si="25"/>
        <v>2.7750761707646558E-2</v>
      </c>
    </row>
    <row r="289" spans="4:16" x14ac:dyDescent="0.2">
      <c r="D289"/>
      <c r="E289">
        <v>54.693626403808601</v>
      </c>
      <c r="F289">
        <v>4999.724609375</v>
      </c>
      <c r="G289" s="1">
        <v>-5.5991085565046503E-5</v>
      </c>
      <c r="H289" s="1">
        <v>1.5978467777135E-8</v>
      </c>
      <c r="I289" s="20">
        <v>205.76430999999999</v>
      </c>
      <c r="J289" s="23">
        <v>-6.8549799999999999E-5</v>
      </c>
      <c r="K289" s="18">
        <v>1.31126E-5</v>
      </c>
      <c r="L289" s="10">
        <f t="shared" si="21"/>
        <v>2.6226644514404894E-9</v>
      </c>
      <c r="M289" s="10">
        <f t="shared" si="22"/>
        <v>9.4520826829915222E-4</v>
      </c>
      <c r="N289" s="10">
        <f t="shared" si="23"/>
        <v>1.3056082682991522E-3</v>
      </c>
      <c r="O289" s="10">
        <f t="shared" si="24"/>
        <v>7.1408450856077332E-2</v>
      </c>
      <c r="P289">
        <f t="shared" si="25"/>
        <v>2.7653549733030452E-2</v>
      </c>
    </row>
    <row r="290" spans="4:16" x14ac:dyDescent="0.2">
      <c r="D290"/>
      <c r="E290">
        <v>53.8045139312744</v>
      </c>
      <c r="F290">
        <v>4999.724609375</v>
      </c>
      <c r="G290" s="1">
        <v>-5.5933905063218098E-5</v>
      </c>
      <c r="H290" s="1">
        <v>1.7468862112530602E-8</v>
      </c>
      <c r="I290" s="20">
        <v>204.95089999999999</v>
      </c>
      <c r="J290" s="23">
        <v>-6.8544800000000001E-5</v>
      </c>
      <c r="K290" s="18">
        <v>1.31983E-5</v>
      </c>
      <c r="L290" s="10">
        <f t="shared" si="21"/>
        <v>2.6398053955315509E-9</v>
      </c>
      <c r="M290" s="10">
        <f t="shared" si="22"/>
        <v>9.5138586454957084E-4</v>
      </c>
      <c r="N290" s="10">
        <f t="shared" si="23"/>
        <v>1.3117858645495708E-3</v>
      </c>
      <c r="O290" s="10">
        <f t="shared" si="24"/>
        <v>7.0580000824006214E-2</v>
      </c>
      <c r="P290">
        <f t="shared" si="25"/>
        <v>2.7536389678986695E-2</v>
      </c>
    </row>
    <row r="291" spans="4:16" x14ac:dyDescent="0.2">
      <c r="D291"/>
      <c r="E291">
        <v>52.9770832061768</v>
      </c>
      <c r="F291">
        <v>4999.724609375</v>
      </c>
      <c r="G291" s="1">
        <v>-5.5873518221649402E-5</v>
      </c>
      <c r="H291" s="1">
        <v>1.5219471372033901E-8</v>
      </c>
      <c r="I291" s="20">
        <v>204.10851</v>
      </c>
      <c r="J291" s="23">
        <v>-6.8563299999999995E-5</v>
      </c>
      <c r="K291" s="18">
        <v>1.32845E-5</v>
      </c>
      <c r="L291" s="10">
        <f t="shared" si="21"/>
        <v>2.6570463451307278E-9</v>
      </c>
      <c r="M291" s="10">
        <f t="shared" si="22"/>
        <v>9.5759950278511417E-4</v>
      </c>
      <c r="N291" s="10">
        <f t="shared" si="23"/>
        <v>1.3179995027851141E-3</v>
      </c>
      <c r="O291" s="10">
        <f t="shared" si="24"/>
        <v>6.982376932474664E-2</v>
      </c>
      <c r="P291">
        <f t="shared" si="25"/>
        <v>2.7442102759805201E-2</v>
      </c>
    </row>
    <row r="292" spans="4:16" x14ac:dyDescent="0.2">
      <c r="D292"/>
      <c r="E292">
        <v>52.189453125</v>
      </c>
      <c r="F292">
        <v>4999.724609375</v>
      </c>
      <c r="G292" s="1">
        <v>-5.5841649573653001E-5</v>
      </c>
      <c r="H292" s="1">
        <v>3.9530880978480397E-8</v>
      </c>
      <c r="I292" s="20">
        <v>203.25473</v>
      </c>
      <c r="J292" s="23">
        <v>-6.8557600000000002E-5</v>
      </c>
      <c r="K292" s="18">
        <v>1.33379E-5</v>
      </c>
      <c r="L292" s="10">
        <f t="shared" si="21"/>
        <v>2.6677269333975034E-9</v>
      </c>
      <c r="M292" s="10">
        <f t="shared" si="22"/>
        <v>9.6144878679646007E-4</v>
      </c>
      <c r="N292" s="10">
        <f t="shared" si="23"/>
        <v>1.32184878679646E-3</v>
      </c>
      <c r="O292" s="10">
        <f t="shared" si="24"/>
        <v>6.8986565296851973E-2</v>
      </c>
      <c r="P292">
        <f t="shared" si="25"/>
        <v>2.7235002796851968E-2</v>
      </c>
    </row>
    <row r="293" spans="4:16" x14ac:dyDescent="0.2">
      <c r="D293"/>
      <c r="E293">
        <v>51.353878021240199</v>
      </c>
      <c r="F293">
        <v>4999.724609375</v>
      </c>
      <c r="G293" s="1">
        <v>-5.5737262969054598E-5</v>
      </c>
      <c r="H293" s="1">
        <v>1.58325830525787E-8</v>
      </c>
      <c r="I293" s="20">
        <v>202.41315</v>
      </c>
      <c r="J293" s="23">
        <v>-6.8577299999999998E-5</v>
      </c>
      <c r="K293" s="18">
        <v>1.34599E-5</v>
      </c>
      <c r="L293" s="10">
        <f t="shared" si="21"/>
        <v>2.6921282773777776E-9</v>
      </c>
      <c r="M293" s="10">
        <f t="shared" si="22"/>
        <v>9.7024303116695083E-4</v>
      </c>
      <c r="N293" s="10">
        <f t="shared" si="23"/>
        <v>1.3306430311669508E-3</v>
      </c>
      <c r="O293" s="10">
        <f t="shared" si="24"/>
        <v>6.8333679912360917E-2</v>
      </c>
      <c r="P293">
        <f t="shared" si="25"/>
        <v>2.7250577495368751E-2</v>
      </c>
    </row>
    <row r="294" spans="4:16" x14ac:dyDescent="0.2">
      <c r="D294"/>
      <c r="E294">
        <v>50.522142410278299</v>
      </c>
      <c r="F294">
        <v>4999.724609375</v>
      </c>
      <c r="G294" s="1">
        <v>-5.5693433989088702E-5</v>
      </c>
      <c r="H294" s="1">
        <v>1.6991660112630899E-8</v>
      </c>
      <c r="I294" s="20">
        <v>201.55435</v>
      </c>
      <c r="J294" s="23">
        <v>-6.8576099999999996E-5</v>
      </c>
      <c r="K294" s="18">
        <v>1.35234E-5</v>
      </c>
      <c r="L294" s="10">
        <f t="shared" si="21"/>
        <v>2.7048289769084936E-9</v>
      </c>
      <c r="M294" s="10">
        <f t="shared" si="22"/>
        <v>9.7482036327782096E-4</v>
      </c>
      <c r="N294" s="10">
        <f t="shared" si="23"/>
        <v>1.3352203632778208E-3</v>
      </c>
      <c r="O294" s="10">
        <f t="shared" si="24"/>
        <v>6.7458193342625594E-2</v>
      </c>
      <c r="P294">
        <f t="shared" si="25"/>
        <v>2.7040479414402949E-2</v>
      </c>
    </row>
    <row r="295" spans="4:16" x14ac:dyDescent="0.2">
      <c r="D295"/>
      <c r="E295">
        <v>49.679729461669901</v>
      </c>
      <c r="F295">
        <v>4999.724609375</v>
      </c>
      <c r="G295" s="1">
        <v>-5.5607709686855199E-5</v>
      </c>
      <c r="H295" s="1">
        <v>1.42141360070036E-8</v>
      </c>
      <c r="I295" s="20">
        <v>200.70202</v>
      </c>
      <c r="J295" s="23">
        <v>-6.8585100000000002E-5</v>
      </c>
      <c r="K295" s="18">
        <v>1.36333E-5</v>
      </c>
      <c r="L295" s="10">
        <f t="shared" si="21"/>
        <v>2.7268101875923637E-9</v>
      </c>
      <c r="M295" s="10">
        <f t="shared" si="22"/>
        <v>9.8274239160828767E-4</v>
      </c>
      <c r="N295" s="10">
        <f t="shared" si="23"/>
        <v>1.3431423916082878E-3</v>
      </c>
      <c r="O295" s="10">
        <f t="shared" si="24"/>
        <v>6.6726950643600028E-2</v>
      </c>
      <c r="P295">
        <f t="shared" si="25"/>
        <v>2.6983167074264101E-2</v>
      </c>
    </row>
    <row r="296" spans="4:16" x14ac:dyDescent="0.2">
      <c r="D296"/>
      <c r="E296">
        <v>48.8082180023193</v>
      </c>
      <c r="F296">
        <v>4999.724609375</v>
      </c>
      <c r="G296" s="1">
        <v>-5.5542904072874999E-5</v>
      </c>
      <c r="H296" s="1">
        <v>1.53549048998327E-8</v>
      </c>
      <c r="I296" s="20">
        <v>199.85</v>
      </c>
      <c r="J296" s="23">
        <v>-6.8588600000000003E-5</v>
      </c>
      <c r="K296" s="18">
        <v>1.3722499999999999E-5</v>
      </c>
      <c r="L296" s="10">
        <f t="shared" si="21"/>
        <v>2.7446511702402357E-9</v>
      </c>
      <c r="M296" s="10">
        <f t="shared" si="22"/>
        <v>9.8917228175458079E-4</v>
      </c>
      <c r="N296" s="10">
        <f t="shared" si="23"/>
        <v>1.3495722817545809E-3</v>
      </c>
      <c r="O296" s="10">
        <f t="shared" si="24"/>
        <v>6.5870218137765071E-2</v>
      </c>
      <c r="P296">
        <f t="shared" si="25"/>
        <v>2.6823643735909626E-2</v>
      </c>
    </row>
    <row r="297" spans="4:16" x14ac:dyDescent="0.2">
      <c r="D297"/>
      <c r="E297">
        <v>47.942100524902301</v>
      </c>
      <c r="F297">
        <v>4999.724609375</v>
      </c>
      <c r="G297" s="1">
        <v>-5.5463850073635297E-5</v>
      </c>
      <c r="H297" s="1">
        <v>1.5436397403920301E-8</v>
      </c>
      <c r="I297" s="20">
        <v>199.03686999999999</v>
      </c>
      <c r="J297" s="23">
        <v>-6.85936E-5</v>
      </c>
      <c r="K297" s="18">
        <v>1.3828900000000001E-5</v>
      </c>
      <c r="L297" s="10">
        <f t="shared" si="21"/>
        <v>2.7659323423672944E-9</v>
      </c>
      <c r="M297" s="10">
        <f t="shared" si="22"/>
        <v>9.9684201618917279E-4</v>
      </c>
      <c r="N297" s="10">
        <f t="shared" si="23"/>
        <v>1.3572420161891727E-3</v>
      </c>
      <c r="O297" s="10">
        <f t="shared" si="24"/>
        <v>6.5069033176762395E-2</v>
      </c>
      <c r="P297">
        <f t="shared" si="25"/>
        <v>2.671535275684055E-2</v>
      </c>
    </row>
    <row r="298" spans="4:16" x14ac:dyDescent="0.2">
      <c r="D298"/>
      <c r="E298">
        <v>47.116533279418903</v>
      </c>
      <c r="F298">
        <v>4999.724609375</v>
      </c>
      <c r="G298" s="1">
        <v>-5.5402864656336299E-5</v>
      </c>
      <c r="H298" s="1">
        <v>1.64252150028132E-8</v>
      </c>
      <c r="I298" s="20">
        <v>198.2079</v>
      </c>
      <c r="J298" s="23">
        <v>-6.8592599999999998E-5</v>
      </c>
      <c r="K298" s="18">
        <v>1.3911699999999999E-5</v>
      </c>
      <c r="L298" s="10">
        <f t="shared" si="21"/>
        <v>2.7824932545112836E-9</v>
      </c>
      <c r="M298" s="10">
        <f t="shared" si="22"/>
        <v>1.0028105689258665E-3</v>
      </c>
      <c r="N298" s="10">
        <f t="shared" si="23"/>
        <v>1.3632105689258666E-3</v>
      </c>
      <c r="O298" s="10">
        <f t="shared" si="24"/>
        <v>6.4229756137651167E-2</v>
      </c>
      <c r="P298">
        <f t="shared" si="25"/>
        <v>2.6536529514116045E-2</v>
      </c>
    </row>
    <row r="299" spans="4:16" x14ac:dyDescent="0.2">
      <c r="D299"/>
      <c r="E299">
        <v>46.260667800903299</v>
      </c>
      <c r="F299">
        <v>4999.724609375</v>
      </c>
      <c r="G299" s="1">
        <v>-5.5327552606194603E-5</v>
      </c>
      <c r="H299" s="1">
        <v>1.7641461296262099E-8</v>
      </c>
      <c r="I299" s="20">
        <v>197.3939</v>
      </c>
      <c r="J299" s="23">
        <v>-6.8586199999999997E-5</v>
      </c>
      <c r="K299" s="18">
        <v>1.40107E-5</v>
      </c>
      <c r="L299" s="10">
        <f t="shared" si="21"/>
        <v>2.8022943451182269E-9</v>
      </c>
      <c r="M299" s="10">
        <f t="shared" si="22"/>
        <v>1.0099468819806088E-3</v>
      </c>
      <c r="N299" s="10">
        <f t="shared" si="23"/>
        <v>1.3703468819806089E-3</v>
      </c>
      <c r="O299" s="10">
        <f t="shared" si="24"/>
        <v>6.3393161879308588E-2</v>
      </c>
      <c r="P299">
        <f t="shared" si="25"/>
        <v>2.6384627638585949E-2</v>
      </c>
    </row>
    <row r="300" spans="4:16" x14ac:dyDescent="0.2">
      <c r="D300"/>
      <c r="E300">
        <v>45.423826217651403</v>
      </c>
      <c r="F300">
        <v>4999.724609375</v>
      </c>
      <c r="G300" s="1">
        <v>-5.5250269934233597E-5</v>
      </c>
      <c r="H300" s="1">
        <v>1.6924377279275701E-8</v>
      </c>
      <c r="I300" s="20">
        <v>196.61744999999999</v>
      </c>
      <c r="J300" s="23">
        <v>-6.8594200000000001E-5</v>
      </c>
      <c r="K300" s="18">
        <v>1.4114700000000001E-5</v>
      </c>
      <c r="L300" s="10">
        <f t="shared" si="21"/>
        <v>2.8230954908063297E-9</v>
      </c>
      <c r="M300" s="10">
        <f t="shared" si="22"/>
        <v>1.0174436148866011E-3</v>
      </c>
      <c r="N300" s="10">
        <f t="shared" si="23"/>
        <v>1.377843614886601E-3</v>
      </c>
      <c r="O300" s="10">
        <f t="shared" si="24"/>
        <v>6.2586928917709561E-2</v>
      </c>
      <c r="P300">
        <f t="shared" si="25"/>
        <v>2.6247867943588445E-2</v>
      </c>
    </row>
    <row r="301" spans="4:16" x14ac:dyDescent="0.2">
      <c r="D301"/>
      <c r="E301">
        <v>44.6074733734131</v>
      </c>
      <c r="F301">
        <v>4999.724609375</v>
      </c>
      <c r="G301" s="1">
        <v>-5.5184461734940198E-5</v>
      </c>
      <c r="H301" s="1">
        <v>1.7903761527884101E-8</v>
      </c>
      <c r="I301" s="20">
        <v>195.77444</v>
      </c>
      <c r="J301" s="23">
        <v>-6.8600499999999995E-5</v>
      </c>
      <c r="K301" s="18">
        <v>1.4212100000000001E-5</v>
      </c>
      <c r="L301" s="10">
        <f t="shared" si="21"/>
        <v>2.8425765637873026E-9</v>
      </c>
      <c r="M301" s="10">
        <f t="shared" si="22"/>
        <v>1.0244645935889437E-3</v>
      </c>
      <c r="N301" s="10">
        <f t="shared" si="23"/>
        <v>1.3848645935889436E-3</v>
      </c>
      <c r="O301" s="10">
        <f t="shared" si="24"/>
        <v>6.1775310484301356E-2</v>
      </c>
      <c r="P301">
        <f t="shared" si="25"/>
        <v>2.6089331785570873E-2</v>
      </c>
    </row>
    <row r="302" spans="4:16" x14ac:dyDescent="0.2">
      <c r="D302"/>
      <c r="E302">
        <v>43.759679794311502</v>
      </c>
      <c r="F302">
        <v>4999.724609375</v>
      </c>
      <c r="G302" s="1">
        <v>-5.5102127020554599E-5</v>
      </c>
      <c r="H302" s="1">
        <v>2.3757407943516101E-8</v>
      </c>
      <c r="I302" s="20">
        <v>194.9229</v>
      </c>
      <c r="J302" s="23">
        <v>-6.8607699999999997E-5</v>
      </c>
      <c r="K302" s="18">
        <v>1.43239E-5</v>
      </c>
      <c r="L302" s="10">
        <f t="shared" si="21"/>
        <v>2.8649377954020123E-9</v>
      </c>
      <c r="M302" s="10">
        <f t="shared" si="22"/>
        <v>1.032523581462885E-3</v>
      </c>
      <c r="N302" s="10">
        <f t="shared" si="23"/>
        <v>1.3929235814628851E-3</v>
      </c>
      <c r="O302" s="10">
        <f t="shared" si="24"/>
        <v>6.0953889902761425E-2</v>
      </c>
      <c r="P302">
        <f t="shared" si="25"/>
        <v>2.5946146067312222E-2</v>
      </c>
    </row>
    <row r="303" spans="4:16" x14ac:dyDescent="0.2">
      <c r="D303"/>
      <c r="E303">
        <v>42.923768997192397</v>
      </c>
      <c r="F303">
        <v>4999.724609375</v>
      </c>
      <c r="G303" s="1">
        <v>-5.5031411102442401E-5</v>
      </c>
      <c r="H303" s="1">
        <v>1.9362522243020201E-8</v>
      </c>
      <c r="I303" s="20">
        <v>194.09246999999999</v>
      </c>
      <c r="J303" s="23">
        <v>-6.8608099999999998E-5</v>
      </c>
      <c r="K303" s="18">
        <v>1.4425300000000001E-5</v>
      </c>
      <c r="L303" s="10">
        <f t="shared" si="21"/>
        <v>2.8852189124479124E-9</v>
      </c>
      <c r="M303" s="10">
        <f t="shared" si="22"/>
        <v>1.0398328960462275E-3</v>
      </c>
      <c r="N303" s="10">
        <f t="shared" si="23"/>
        <v>1.4002328960462276E-3</v>
      </c>
      <c r="O303" s="10">
        <f t="shared" si="24"/>
        <v>6.0103273372157991E-2</v>
      </c>
      <c r="P303">
        <f t="shared" si="25"/>
        <v>2.5764258174404069E-2</v>
      </c>
    </row>
    <row r="304" spans="4:16" x14ac:dyDescent="0.2">
      <c r="D304"/>
      <c r="E304">
        <v>42.097436904907198</v>
      </c>
      <c r="F304">
        <v>4999.724609375</v>
      </c>
      <c r="G304" s="1">
        <v>-5.4935510365668098E-5</v>
      </c>
      <c r="H304" s="1">
        <v>1.76511560542763E-8</v>
      </c>
      <c r="I304" s="20">
        <v>193.27644000000001</v>
      </c>
      <c r="J304" s="23">
        <v>-6.8611100000000005E-5</v>
      </c>
      <c r="K304" s="18">
        <v>1.45355E-5</v>
      </c>
      <c r="L304" s="10">
        <f t="shared" si="21"/>
        <v>2.9072601264366512E-9</v>
      </c>
      <c r="M304" s="10">
        <f t="shared" si="22"/>
        <v>1.0477765495677689E-3</v>
      </c>
      <c r="N304" s="10">
        <f t="shared" si="23"/>
        <v>1.408176549567769E-3</v>
      </c>
      <c r="O304" s="10">
        <f t="shared" si="24"/>
        <v>5.9280623446399082E-2</v>
      </c>
      <c r="P304">
        <f t="shared" si="25"/>
        <v>2.5602673922473319E-2</v>
      </c>
    </row>
    <row r="305" spans="4:16" x14ac:dyDescent="0.2">
      <c r="D305"/>
      <c r="E305">
        <v>41.2500324249268</v>
      </c>
      <c r="F305">
        <v>4999.724609375</v>
      </c>
      <c r="G305" s="1">
        <v>-5.48609364437209E-5</v>
      </c>
      <c r="H305" s="1">
        <v>1.6539956751734502E-8</v>
      </c>
      <c r="I305" s="20">
        <v>192.44807</v>
      </c>
      <c r="J305" s="23">
        <v>-6.86213E-5</v>
      </c>
      <c r="K305" s="18">
        <v>1.46499E-5</v>
      </c>
      <c r="L305" s="10">
        <f t="shared" si="21"/>
        <v>2.930141386693564E-9</v>
      </c>
      <c r="M305" s="10">
        <f t="shared" si="22"/>
        <v>1.0560229557643602E-3</v>
      </c>
      <c r="N305" s="10">
        <f t="shared" si="23"/>
        <v>1.4164229557643601E-3</v>
      </c>
      <c r="O305" s="10">
        <f t="shared" si="24"/>
        <v>5.8427492852690513E-2</v>
      </c>
      <c r="P305">
        <f t="shared" si="25"/>
        <v>2.542746691274907E-2</v>
      </c>
    </row>
    <row r="306" spans="4:16" x14ac:dyDescent="0.2">
      <c r="D306"/>
      <c r="E306">
        <v>40.391607284545898</v>
      </c>
      <c r="F306">
        <v>4999.724609375</v>
      </c>
      <c r="G306" s="1">
        <v>-5.4763413409483503E-5</v>
      </c>
      <c r="H306" s="1">
        <v>1.6171005827938999E-8</v>
      </c>
      <c r="I306" s="20">
        <v>191.61840000000001</v>
      </c>
      <c r="J306" s="23">
        <v>-6.8622599999999996E-5</v>
      </c>
      <c r="K306" s="18">
        <v>1.47942E-5</v>
      </c>
      <c r="L306" s="10">
        <f t="shared" si="21"/>
        <v>2.959002976335806E-9</v>
      </c>
      <c r="M306" s="10">
        <f t="shared" si="22"/>
        <v>1.0664246726714243E-3</v>
      </c>
      <c r="N306" s="10">
        <f t="shared" si="23"/>
        <v>1.4268246726714244E-3</v>
      </c>
      <c r="O306" s="10">
        <f t="shared" si="24"/>
        <v>5.763174184244492E-2</v>
      </c>
      <c r="P306">
        <f t="shared" si="25"/>
        <v>2.5318456014808199E-2</v>
      </c>
    </row>
    <row r="307" spans="4:16" x14ac:dyDescent="0.2">
      <c r="D307"/>
      <c r="E307">
        <v>39.529571533203097</v>
      </c>
      <c r="F307">
        <v>4999.724609375</v>
      </c>
      <c r="G307" s="1">
        <v>-5.4684029007182602E-5</v>
      </c>
      <c r="H307" s="1">
        <v>1.4817951871246899E-8</v>
      </c>
      <c r="I307" s="20">
        <v>190.76716999999999</v>
      </c>
      <c r="J307" s="23">
        <v>-6.8632899999999998E-5</v>
      </c>
      <c r="K307" s="18">
        <v>1.4920500000000001E-5</v>
      </c>
      <c r="L307" s="10">
        <f t="shared" si="21"/>
        <v>2.9842643676858766E-9</v>
      </c>
      <c r="M307" s="10">
        <f t="shared" si="22"/>
        <v>1.0755288781139898E-3</v>
      </c>
      <c r="N307" s="10">
        <f t="shared" si="23"/>
        <v>1.4359288781139899E-3</v>
      </c>
      <c r="O307" s="10">
        <f t="shared" si="24"/>
        <v>5.6761653303999036E-2</v>
      </c>
      <c r="P307">
        <f t="shared" si="25"/>
        <v>2.5137996077436556E-2</v>
      </c>
    </row>
    <row r="308" spans="4:16" x14ac:dyDescent="0.2">
      <c r="D308"/>
      <c r="E308">
        <v>38.704154968261697</v>
      </c>
      <c r="F308">
        <v>4999.724609375</v>
      </c>
      <c r="G308" s="1">
        <v>-5.4577841479890497E-5</v>
      </c>
      <c r="H308" s="1">
        <v>1.5770238463208101E-8</v>
      </c>
      <c r="I308" s="20">
        <v>189.91148000000001</v>
      </c>
      <c r="J308" s="23">
        <v>-6.8629799999999998E-5</v>
      </c>
      <c r="K308" s="18">
        <v>1.50554E-5</v>
      </c>
      <c r="L308" s="10">
        <f t="shared" si="21"/>
        <v>3.01124585377554E-9</v>
      </c>
      <c r="M308" s="10">
        <f t="shared" si="22"/>
        <v>1.0852530057007044E-3</v>
      </c>
      <c r="N308" s="10">
        <f t="shared" si="23"/>
        <v>1.4456530057007045E-3</v>
      </c>
      <c r="O308" s="10">
        <f t="shared" si="24"/>
        <v>5.5952777962973377E-2</v>
      </c>
      <c r="P308">
        <f t="shared" si="25"/>
        <v>2.4989453988364021E-2</v>
      </c>
    </row>
    <row r="309" spans="4:16" x14ac:dyDescent="0.2">
      <c r="D309"/>
      <c r="E309">
        <v>37.882135391235401</v>
      </c>
      <c r="F309">
        <v>4999.724609375</v>
      </c>
      <c r="G309" s="1">
        <v>-5.4484482786137303E-5</v>
      </c>
      <c r="H309" s="1">
        <v>1.51110202693805E-8</v>
      </c>
      <c r="I309" s="20">
        <v>189.07862</v>
      </c>
      <c r="J309" s="23">
        <v>-6.8647700000000003E-5</v>
      </c>
      <c r="K309" s="18">
        <v>1.5165500000000001E-5</v>
      </c>
      <c r="L309" s="10">
        <f t="shared" si="21"/>
        <v>3.0332670666626561E-9</v>
      </c>
      <c r="M309" s="10">
        <f t="shared" si="22"/>
        <v>1.093189450825221E-3</v>
      </c>
      <c r="N309" s="10">
        <f t="shared" si="23"/>
        <v>1.4535894508252208E-3</v>
      </c>
      <c r="O309" s="10">
        <f t="shared" si="24"/>
        <v>5.5065072379432527E-2</v>
      </c>
      <c r="P309">
        <f t="shared" si="25"/>
        <v>2.4759364066444207E-2</v>
      </c>
    </row>
    <row r="310" spans="4:16" x14ac:dyDescent="0.2">
      <c r="D310"/>
      <c r="E310">
        <v>37.013288497924798</v>
      </c>
      <c r="F310">
        <v>4999.724609375</v>
      </c>
      <c r="G310" s="1">
        <v>-5.4391666089433997E-5</v>
      </c>
      <c r="H310" s="1">
        <v>1.5365613930284301E-8</v>
      </c>
      <c r="I310" s="20">
        <v>188.24261000000001</v>
      </c>
      <c r="J310" s="23">
        <v>-6.8641999999999998E-5</v>
      </c>
      <c r="K310" s="18">
        <v>1.52742E-5</v>
      </c>
      <c r="L310" s="10">
        <f t="shared" si="21"/>
        <v>3.0550082641270476E-9</v>
      </c>
      <c r="M310" s="10">
        <f t="shared" si="22"/>
        <v>1.1010249783913878E-3</v>
      </c>
      <c r="N310" s="10">
        <f t="shared" si="23"/>
        <v>1.4614249783913877E-3</v>
      </c>
      <c r="O310" s="10">
        <f t="shared" si="24"/>
        <v>5.4092144343273946E-2</v>
      </c>
      <c r="P310">
        <f t="shared" si="25"/>
        <v>2.4481513544934105E-2</v>
      </c>
    </row>
    <row r="311" spans="4:16" x14ac:dyDescent="0.2">
      <c r="D311"/>
      <c r="E311">
        <v>36.163022994995103</v>
      </c>
      <c r="F311">
        <v>4999.724609375</v>
      </c>
      <c r="G311" s="1">
        <v>-5.4286538790893697E-5</v>
      </c>
      <c r="H311" s="1">
        <v>1.5113048413969201E-8</v>
      </c>
      <c r="I311" s="20">
        <v>187.42608000000001</v>
      </c>
      <c r="J311" s="23">
        <v>-6.8648399999999998E-5</v>
      </c>
      <c r="K311" s="18">
        <v>1.5394900000000001E-5</v>
      </c>
      <c r="L311" s="10">
        <f t="shared" si="21"/>
        <v>3.0791495937862204E-9</v>
      </c>
      <c r="M311" s="10">
        <f t="shared" si="22"/>
        <v>1.1097255136005536E-3</v>
      </c>
      <c r="N311" s="10">
        <f t="shared" si="23"/>
        <v>1.4701255136005537E-3</v>
      </c>
      <c r="O311" s="10">
        <f t="shared" si="24"/>
        <v>5.3164182753865807E-2</v>
      </c>
      <c r="P311">
        <f t="shared" si="25"/>
        <v>2.4233764357869725E-2</v>
      </c>
    </row>
    <row r="312" spans="4:16" x14ac:dyDescent="0.2">
      <c r="D312"/>
      <c r="E312">
        <v>35.323787689208999</v>
      </c>
      <c r="F312">
        <v>4999.724609375</v>
      </c>
      <c r="G312" s="1">
        <v>-5.4164223736283703E-5</v>
      </c>
      <c r="H312" s="1">
        <v>1.4690569503697999E-8</v>
      </c>
      <c r="I312" s="20">
        <v>186.5993</v>
      </c>
      <c r="J312" s="23">
        <v>-6.8654999999999999E-5</v>
      </c>
      <c r="K312" s="18">
        <v>1.55584E-5</v>
      </c>
      <c r="L312" s="10">
        <f t="shared" si="21"/>
        <v>3.111851394940112E-9</v>
      </c>
      <c r="M312" s="10">
        <f t="shared" si="22"/>
        <v>1.1215112427364162E-3</v>
      </c>
      <c r="N312" s="10">
        <f t="shared" si="23"/>
        <v>1.4819112427364163E-3</v>
      </c>
      <c r="O312" s="10">
        <f t="shared" si="24"/>
        <v>5.2346718112673031E-2</v>
      </c>
      <c r="P312">
        <f t="shared" si="25"/>
        <v>2.408768796130583E-2</v>
      </c>
    </row>
    <row r="313" spans="4:16" x14ac:dyDescent="0.2">
      <c r="D313"/>
      <c r="E313">
        <v>34.486082077026403</v>
      </c>
      <c r="F313">
        <v>4999.724609375</v>
      </c>
      <c r="G313" s="1">
        <v>-5.4054066651136299E-5</v>
      </c>
      <c r="H313" s="1">
        <v>1.47871623853189E-8</v>
      </c>
      <c r="I313" s="20">
        <v>185.77115000000001</v>
      </c>
      <c r="J313" s="23">
        <v>-6.8655699999999994E-5</v>
      </c>
      <c r="K313" s="18">
        <v>1.5705600000000001E-5</v>
      </c>
      <c r="L313" s="10">
        <f t="shared" si="21"/>
        <v>3.1412930165294262E-9</v>
      </c>
      <c r="M313" s="10">
        <f t="shared" si="22"/>
        <v>1.1321220031572051E-3</v>
      </c>
      <c r="N313" s="10">
        <f t="shared" si="23"/>
        <v>1.492522003157205E-3</v>
      </c>
      <c r="O313" s="10">
        <f t="shared" si="24"/>
        <v>5.147123630264723E-2</v>
      </c>
      <c r="P313">
        <f t="shared" si="25"/>
        <v>2.3882370641026107E-2</v>
      </c>
    </row>
    <row r="314" spans="4:16" x14ac:dyDescent="0.2">
      <c r="D314"/>
      <c r="E314">
        <v>33.6430759429932</v>
      </c>
      <c r="F314">
        <v>4999.724609375</v>
      </c>
      <c r="G314" s="1">
        <v>-5.3938919638247198E-5</v>
      </c>
      <c r="H314" s="1">
        <v>1.6715105908852901E-8</v>
      </c>
      <c r="I314" s="20">
        <v>184.96915999999999</v>
      </c>
      <c r="J314" s="23">
        <v>-6.8642599999999999E-5</v>
      </c>
      <c r="K314" s="18">
        <v>1.5865599999999999E-5</v>
      </c>
      <c r="L314" s="10">
        <f t="shared" si="21"/>
        <v>3.1732947791265065E-9</v>
      </c>
      <c r="M314" s="10">
        <f t="shared" si="22"/>
        <v>1.1436554383971928E-3</v>
      </c>
      <c r="N314" s="10">
        <f t="shared" si="23"/>
        <v>1.5040554383971929E-3</v>
      </c>
      <c r="O314" s="10">
        <f t="shared" si="24"/>
        <v>5.0601051336468694E-2</v>
      </c>
      <c r="P314">
        <f t="shared" si="25"/>
        <v>2.3686590582074129E-2</v>
      </c>
    </row>
    <row r="315" spans="4:16" x14ac:dyDescent="0.2">
      <c r="D315"/>
      <c r="E315">
        <v>32.783679962158203</v>
      </c>
      <c r="F315">
        <v>4999.724609375</v>
      </c>
      <c r="G315" s="1">
        <v>-5.3810022608161201E-5</v>
      </c>
      <c r="H315" s="1">
        <v>1.44450606208161E-8</v>
      </c>
      <c r="I315" s="20">
        <v>184.14100999999999</v>
      </c>
      <c r="J315" s="23">
        <v>-6.8637200000000001E-5</v>
      </c>
      <c r="K315" s="18">
        <v>1.6028900000000002E-5</v>
      </c>
      <c r="L315" s="10">
        <f t="shared" si="21"/>
        <v>3.2059565780771521E-9</v>
      </c>
      <c r="M315" s="10">
        <f t="shared" si="22"/>
        <v>1.1554267507390054E-3</v>
      </c>
      <c r="N315" s="10">
        <f t="shared" si="23"/>
        <v>1.5158267507390053E-3</v>
      </c>
      <c r="O315" s="10">
        <f t="shared" si="24"/>
        <v>4.9694379074305704E-2</v>
      </c>
      <c r="P315">
        <f t="shared" si="25"/>
        <v>2.3467435104579142E-2</v>
      </c>
    </row>
    <row r="316" spans="4:16" x14ac:dyDescent="0.2">
      <c r="D316"/>
      <c r="E316">
        <v>31.967642784118599</v>
      </c>
      <c r="F316">
        <v>4999.724609375</v>
      </c>
      <c r="G316" s="1">
        <v>-5.3687127995778902E-5</v>
      </c>
      <c r="H316" s="1">
        <v>1.3685870042632E-8</v>
      </c>
      <c r="I316" s="20">
        <v>183.27826999999999</v>
      </c>
      <c r="J316" s="23">
        <v>-6.8647500000000003E-5</v>
      </c>
      <c r="K316" s="18">
        <v>1.6192700000000002E-5</v>
      </c>
      <c r="L316" s="10">
        <f t="shared" si="21"/>
        <v>3.2387183825359136E-9</v>
      </c>
      <c r="M316" s="10">
        <f t="shared" si="22"/>
        <v>1.167234105065943E-3</v>
      </c>
      <c r="N316" s="10">
        <f t="shared" si="23"/>
        <v>1.5276341050659429E-3</v>
      </c>
      <c r="O316" s="10">
        <f t="shared" si="24"/>
        <v>4.8834861375584765E-2</v>
      </c>
      <c r="P316">
        <f t="shared" si="25"/>
        <v>2.3260747148289882E-2</v>
      </c>
    </row>
    <row r="317" spans="4:16" x14ac:dyDescent="0.2">
      <c r="D317"/>
      <c r="E317">
        <v>31.156633377075199</v>
      </c>
      <c r="F317">
        <v>4999.724609375</v>
      </c>
      <c r="G317" s="1">
        <v>-5.3557163877655799E-5</v>
      </c>
      <c r="H317" s="1">
        <v>1.5547917724761999E-8</v>
      </c>
      <c r="I317" s="20">
        <v>182.42256</v>
      </c>
      <c r="J317" s="23">
        <v>-6.8649699999999994E-5</v>
      </c>
      <c r="K317" s="18">
        <v>1.6364200000000002E-5</v>
      </c>
      <c r="L317" s="10">
        <f t="shared" si="21"/>
        <v>3.2730202718196593E-9</v>
      </c>
      <c r="M317" s="10">
        <f t="shared" si="22"/>
        <v>1.1795965059638051E-3</v>
      </c>
      <c r="N317" s="10">
        <f t="shared" si="23"/>
        <v>1.5399965059638052E-3</v>
      </c>
      <c r="O317" s="10">
        <f t="shared" si="24"/>
        <v>4.7981106538291081E-2</v>
      </c>
      <c r="P317">
        <f t="shared" si="25"/>
        <v>2.3055799836630919E-2</v>
      </c>
    </row>
    <row r="318" spans="4:16" x14ac:dyDescent="0.2">
      <c r="D318"/>
      <c r="E318">
        <v>30.310669898986799</v>
      </c>
      <c r="F318">
        <v>4999.724609375</v>
      </c>
      <c r="G318" s="1">
        <v>-5.3421280400961099E-5</v>
      </c>
      <c r="H318" s="1">
        <v>1.50703107528373E-8</v>
      </c>
      <c r="I318" s="20">
        <v>181.56489999999999</v>
      </c>
      <c r="J318" s="23">
        <v>-6.8656299999999995E-5</v>
      </c>
      <c r="K318" s="18">
        <v>1.6546E-5</v>
      </c>
      <c r="L318" s="10">
        <f t="shared" si="21"/>
        <v>3.3093822745705918E-9</v>
      </c>
      <c r="M318" s="10">
        <f t="shared" si="22"/>
        <v>1.1927013717552412E-3</v>
      </c>
      <c r="N318" s="10">
        <f t="shared" si="23"/>
        <v>1.553101371755241E-3</v>
      </c>
      <c r="O318" s="10">
        <f t="shared" si="24"/>
        <v>4.7075542998936688E-2</v>
      </c>
      <c r="P318">
        <f t="shared" si="25"/>
        <v>2.282700707974725E-2</v>
      </c>
    </row>
    <row r="319" spans="4:16" x14ac:dyDescent="0.2">
      <c r="D319"/>
      <c r="E319">
        <v>29.477512359619102</v>
      </c>
      <c r="F319">
        <v>4999.724609375</v>
      </c>
      <c r="G319" s="1">
        <v>-5.3274332741190001E-5</v>
      </c>
      <c r="H319" s="1">
        <v>1.4983037228164399E-8</v>
      </c>
      <c r="I319" s="20">
        <v>180.74213</v>
      </c>
      <c r="J319" s="23">
        <v>-6.8655100000000006E-5</v>
      </c>
      <c r="K319" s="18">
        <v>1.6747599999999999E-5</v>
      </c>
      <c r="L319" s="10">
        <f t="shared" si="21"/>
        <v>3.3497044954429126E-9</v>
      </c>
      <c r="M319" s="10">
        <f t="shared" si="22"/>
        <v>1.2072335001576254E-3</v>
      </c>
      <c r="N319" s="10">
        <f t="shared" si="23"/>
        <v>1.5676335001576255E-3</v>
      </c>
      <c r="O319" s="10">
        <f t="shared" si="24"/>
        <v>4.6209935876249358E-2</v>
      </c>
      <c r="P319">
        <f t="shared" si="25"/>
        <v>2.2627925988554076E-2</v>
      </c>
    </row>
    <row r="320" spans="4:16" x14ac:dyDescent="0.2">
      <c r="D320"/>
      <c r="E320">
        <v>28.656831741333001</v>
      </c>
      <c r="F320">
        <v>4999.724609375</v>
      </c>
      <c r="G320" s="1">
        <v>-5.3107599462708102E-5</v>
      </c>
      <c r="H320" s="1">
        <v>1.5529938315436301E-8</v>
      </c>
      <c r="I320" s="20">
        <v>179.94607999999999</v>
      </c>
      <c r="J320" s="23">
        <v>-6.8648399999999998E-5</v>
      </c>
      <c r="K320" s="18">
        <v>1.6967299999999999E-5</v>
      </c>
      <c r="L320" s="10">
        <f t="shared" si="21"/>
        <v>3.3936469157090292E-9</v>
      </c>
      <c r="M320" s="10">
        <f t="shared" si="22"/>
        <v>1.223070348421534E-3</v>
      </c>
      <c r="N320" s="10">
        <f t="shared" si="23"/>
        <v>1.5834703484215338E-3</v>
      </c>
      <c r="O320" s="10">
        <f t="shared" si="24"/>
        <v>4.5377243342105834E-2</v>
      </c>
      <c r="P320">
        <f t="shared" si="25"/>
        <v>2.2451777949039436E-2</v>
      </c>
    </row>
    <row r="321" spans="4:16" x14ac:dyDescent="0.2">
      <c r="D321"/>
      <c r="E321">
        <v>27.800998687744102</v>
      </c>
      <c r="F321">
        <v>4999.724609375</v>
      </c>
      <c r="G321" s="1">
        <v>-5.29489155985865E-5</v>
      </c>
      <c r="H321" s="1">
        <v>1.4533263989831201E-8</v>
      </c>
      <c r="I321" s="20">
        <v>179.11297999999999</v>
      </c>
      <c r="J321" s="23">
        <v>-6.8642900000000006E-5</v>
      </c>
      <c r="K321" s="18">
        <v>1.7195200000000001E-5</v>
      </c>
      <c r="L321" s="10">
        <f t="shared" si="21"/>
        <v>3.4392294263082463E-9</v>
      </c>
      <c r="M321" s="10">
        <f t="shared" si="22"/>
        <v>1.2394982852414918E-3</v>
      </c>
      <c r="N321" s="10">
        <f t="shared" si="23"/>
        <v>1.5998982852414917E-3</v>
      </c>
      <c r="O321" s="10">
        <f t="shared" si="24"/>
        <v>4.4478770128522749E-2</v>
      </c>
      <c r="P321">
        <f t="shared" si="25"/>
        <v>2.2237971178327466E-2</v>
      </c>
    </row>
    <row r="322" spans="4:16" x14ac:dyDescent="0.2">
      <c r="D322"/>
      <c r="E322">
        <v>25.6535549163818</v>
      </c>
      <c r="F322">
        <v>4999.724609375</v>
      </c>
      <c r="G322" s="1">
        <v>-5.2660916495867202E-5</v>
      </c>
      <c r="H322" s="1">
        <v>1.0525016799550601E-6</v>
      </c>
      <c r="I322" s="20">
        <v>178.28030000000001</v>
      </c>
      <c r="J322" s="23">
        <v>-6.8654100000000004E-5</v>
      </c>
      <c r="K322" s="18">
        <v>1.7662000000000001E-5</v>
      </c>
      <c r="L322" s="10">
        <f t="shared" si="21"/>
        <v>3.5325945686852287E-9</v>
      </c>
      <c r="M322" s="10">
        <f t="shared" si="22"/>
        <v>1.2731470825541563E-3</v>
      </c>
      <c r="N322" s="10">
        <f t="shared" si="23"/>
        <v>1.6335470825541562E-3</v>
      </c>
      <c r="O322" s="10">
        <f t="shared" si="24"/>
        <v>4.1906289790798322E-2</v>
      </c>
      <c r="P322">
        <f t="shared" si="25"/>
        <v>2.1383445857692879E-2</v>
      </c>
    </row>
    <row r="323" spans="4:16" x14ac:dyDescent="0.2">
      <c r="D323"/>
      <c r="E323">
        <v>23.930192947387699</v>
      </c>
      <c r="F323">
        <v>4999.724609375</v>
      </c>
      <c r="G323" s="1">
        <v>-5.2251014565297297E-5</v>
      </c>
      <c r="H323" s="1">
        <v>1.5656317966216898E-8</v>
      </c>
      <c r="I323" s="20">
        <v>177.45905999999999</v>
      </c>
      <c r="J323" s="23">
        <v>-6.8656099999999995E-5</v>
      </c>
      <c r="K323" s="18">
        <v>1.8224799999999999E-5</v>
      </c>
      <c r="L323" s="10">
        <f t="shared" si="21"/>
        <v>3.645160768620459E-9</v>
      </c>
      <c r="M323" s="10">
        <f t="shared" si="22"/>
        <v>1.3137159410108131E-3</v>
      </c>
      <c r="N323" s="10">
        <f t="shared" si="23"/>
        <v>1.674115941010813E-3</v>
      </c>
      <c r="O323" s="10">
        <f t="shared" si="24"/>
        <v>4.006191748468628E-2</v>
      </c>
      <c r="P323">
        <f t="shared" si="25"/>
        <v>2.091776312677612E-2</v>
      </c>
    </row>
    <row r="324" spans="4:16" x14ac:dyDescent="0.2">
      <c r="D324"/>
      <c r="E324">
        <v>23.558820724487301</v>
      </c>
      <c r="F324">
        <v>4999.724609375</v>
      </c>
      <c r="G324" s="1">
        <v>-5.2039090463372403E-5</v>
      </c>
      <c r="H324" s="1">
        <v>1.6472208426447201E-8</v>
      </c>
      <c r="I324" s="20">
        <v>176.601</v>
      </c>
      <c r="J324" s="23">
        <v>-6.8649100000000007E-5</v>
      </c>
      <c r="K324" s="18">
        <v>1.8472900000000001E-5</v>
      </c>
      <c r="L324" s="10">
        <f t="shared" si="21"/>
        <v>3.6947835017475574E-9</v>
      </c>
      <c r="M324" s="10">
        <f t="shared" si="22"/>
        <v>1.3315999740298194E-3</v>
      </c>
      <c r="N324" s="10">
        <f t="shared" si="23"/>
        <v>1.6919999740298195E-3</v>
      </c>
      <c r="O324" s="10">
        <f t="shared" si="24"/>
        <v>3.9861524054005684E-2</v>
      </c>
      <c r="P324">
        <f t="shared" si="25"/>
        <v>2.1014467474415845E-2</v>
      </c>
    </row>
    <row r="325" spans="4:16" x14ac:dyDescent="0.2">
      <c r="D325"/>
      <c r="E325">
        <v>22.7820386886597</v>
      </c>
      <c r="F325">
        <v>4999.724609375</v>
      </c>
      <c r="G325" s="1">
        <v>-5.1831099462400798E-5</v>
      </c>
      <c r="H325" s="1">
        <v>1.56180976788771E-8</v>
      </c>
      <c r="I325" s="20">
        <v>175.76256000000001</v>
      </c>
      <c r="J325" s="23">
        <v>-6.8666700000000004E-5</v>
      </c>
      <c r="K325" s="18">
        <v>1.8761299999999999E-5</v>
      </c>
      <c r="L325" s="10">
        <f t="shared" si="21"/>
        <v>3.7524666788287946E-9</v>
      </c>
      <c r="M325" s="10">
        <f t="shared" si="22"/>
        <v>1.3523889910498975E-3</v>
      </c>
      <c r="N325" s="10">
        <f t="shared" si="23"/>
        <v>1.7127889910498973E-3</v>
      </c>
      <c r="O325" s="10">
        <f t="shared" si="24"/>
        <v>3.9020825059609174E-2</v>
      </c>
      <c r="P325">
        <f t="shared" si="25"/>
        <v>2.0795194108681414E-2</v>
      </c>
    </row>
    <row r="326" spans="4:16" x14ac:dyDescent="0.2">
      <c r="D326"/>
      <c r="E326">
        <v>21.9476413726807</v>
      </c>
      <c r="F326">
        <v>4999.724609375</v>
      </c>
      <c r="G326" s="1">
        <v>-5.1606450156287897E-5</v>
      </c>
      <c r="H326" s="1">
        <v>1.5829159003804101E-8</v>
      </c>
      <c r="I326" s="20">
        <v>174.92742000000001</v>
      </c>
      <c r="J326" s="23">
        <v>-6.8661500000000007E-5</v>
      </c>
      <c r="K326" s="18">
        <v>1.9071100000000001E-5</v>
      </c>
      <c r="L326" s="10">
        <f t="shared" ref="L326:L389" si="26">K326/F326</f>
        <v>3.8144300916573922E-9</v>
      </c>
      <c r="M326" s="10">
        <f t="shared" ref="M326:M389" si="27">L326*B$6</f>
        <v>1.3747206050333239E-3</v>
      </c>
      <c r="N326" s="10">
        <f t="shared" ref="N326:N389" si="28">M326+B$7</f>
        <v>1.7351206050333239E-3</v>
      </c>
      <c r="O326" s="10">
        <f t="shared" ref="O326:O389" si="29">N326*E326</f>
        <v>3.8081804777620146E-2</v>
      </c>
      <c r="P326">
        <f t="shared" ref="P326:P389" si="30">(N326-$B$8)*E326</f>
        <v>2.0523691679475587E-2</v>
      </c>
    </row>
    <row r="327" spans="4:16" x14ac:dyDescent="0.2">
      <c r="D327"/>
      <c r="E327">
        <v>21.108045578002901</v>
      </c>
      <c r="F327">
        <v>4999.724609375</v>
      </c>
      <c r="G327" s="1">
        <v>-5.1360466080562501E-5</v>
      </c>
      <c r="H327" s="1">
        <v>1.63443018828819E-8</v>
      </c>
      <c r="I327" s="20">
        <v>174.08340000000001</v>
      </c>
      <c r="J327" s="23">
        <v>-6.8665199999999994E-5</v>
      </c>
      <c r="K327" s="18">
        <v>1.9409700000000002E-5</v>
      </c>
      <c r="L327" s="10">
        <f t="shared" si="26"/>
        <v>3.8821538217534644E-9</v>
      </c>
      <c r="M327" s="10">
        <f t="shared" si="27"/>
        <v>1.3991282373599485E-3</v>
      </c>
      <c r="N327" s="10">
        <f t="shared" si="28"/>
        <v>1.7595282373599483E-3</v>
      </c>
      <c r="O327" s="10">
        <f t="shared" si="29"/>
        <v>3.7140202229976896E-2</v>
      </c>
      <c r="P327">
        <f t="shared" si="30"/>
        <v>2.0253765767574573E-2</v>
      </c>
    </row>
    <row r="328" spans="4:16" x14ac:dyDescent="0.2">
      <c r="D328"/>
      <c r="E328">
        <v>20.2790060043335</v>
      </c>
      <c r="F328">
        <v>4999.724609375</v>
      </c>
      <c r="G328" s="1">
        <v>-5.1114938742128003E-5</v>
      </c>
      <c r="H328" s="1">
        <v>1.7349938327942801E-8</v>
      </c>
      <c r="I328" s="20">
        <v>173.24811</v>
      </c>
      <c r="J328" s="23">
        <v>-6.86769E-5</v>
      </c>
      <c r="K328" s="18">
        <v>1.9758700000000001E-5</v>
      </c>
      <c r="L328" s="10">
        <f t="shared" si="26"/>
        <v>3.9519576664183458E-9</v>
      </c>
      <c r="M328" s="10">
        <f t="shared" si="27"/>
        <v>1.4242855429771716E-3</v>
      </c>
      <c r="N328" s="10">
        <f t="shared" si="28"/>
        <v>1.7846855429771717E-3</v>
      </c>
      <c r="O328" s="10">
        <f t="shared" si="29"/>
        <v>3.6191648841881259E-2</v>
      </c>
      <c r="P328">
        <f t="shared" si="30"/>
        <v>1.9968444038414461E-2</v>
      </c>
    </row>
    <row r="329" spans="4:16" x14ac:dyDescent="0.2">
      <c r="D329"/>
      <c r="E329">
        <v>19.438274383544901</v>
      </c>
      <c r="F329">
        <v>4999.724609375</v>
      </c>
      <c r="G329" s="1">
        <v>-5.0839410367305999E-5</v>
      </c>
      <c r="H329" s="1">
        <v>1.6296819724138001E-8</v>
      </c>
      <c r="I329" s="20">
        <v>172.43002000000001</v>
      </c>
      <c r="J329" s="23">
        <v>-6.8675099999999996E-5</v>
      </c>
      <c r="K329" s="18">
        <v>2.01475E-5</v>
      </c>
      <c r="L329" s="10">
        <f t="shared" si="26"/>
        <v>4.0297219495292517E-9</v>
      </c>
      <c r="M329" s="10">
        <f t="shared" si="27"/>
        <v>1.4523117906103421E-3</v>
      </c>
      <c r="N329" s="10">
        <f t="shared" si="28"/>
        <v>1.8127117906103422E-3</v>
      </c>
      <c r="O329" s="10">
        <f t="shared" si="29"/>
        <v>3.5235989164170825E-2</v>
      </c>
      <c r="P329">
        <f t="shared" si="30"/>
        <v>1.9685369657334903E-2</v>
      </c>
    </row>
    <row r="330" spans="4:16" x14ac:dyDescent="0.2">
      <c r="D330"/>
      <c r="E330">
        <v>18.617115020751999</v>
      </c>
      <c r="F330">
        <v>4999.724609375</v>
      </c>
      <c r="G330" s="1">
        <v>-5.0563136986317197E-5</v>
      </c>
      <c r="H330" s="1">
        <v>1.6870527740059099E-8</v>
      </c>
      <c r="I330" s="20">
        <v>171.60060999999999</v>
      </c>
      <c r="J330" s="23">
        <v>-6.8692100000000006E-5</v>
      </c>
      <c r="K330" s="18">
        <v>2.0553399999999999E-5</v>
      </c>
      <c r="L330" s="10">
        <f t="shared" si="26"/>
        <v>4.11090642101772E-9</v>
      </c>
      <c r="M330" s="10">
        <f t="shared" si="27"/>
        <v>1.481570674134786E-3</v>
      </c>
      <c r="N330" s="10">
        <f t="shared" si="28"/>
        <v>1.8419706741347858E-3</v>
      </c>
      <c r="O330" s="10">
        <f t="shared" si="29"/>
        <v>3.4292179905219405E-2</v>
      </c>
      <c r="P330">
        <f t="shared" si="30"/>
        <v>1.939848788861781E-2</v>
      </c>
    </row>
    <row r="331" spans="4:16" x14ac:dyDescent="0.2">
      <c r="D331"/>
      <c r="E331">
        <v>17.806153297424299</v>
      </c>
      <c r="F331">
        <v>4999.724609375</v>
      </c>
      <c r="G331" s="1">
        <v>-5.0245048004582701E-5</v>
      </c>
      <c r="H331" s="1">
        <v>1.9547510215006201E-8</v>
      </c>
      <c r="I331" s="20">
        <v>170.74203</v>
      </c>
      <c r="J331" s="23">
        <v>-6.8686499999999994E-5</v>
      </c>
      <c r="K331" s="18">
        <v>2.1005400000000001E-5</v>
      </c>
      <c r="L331" s="10">
        <f t="shared" si="26"/>
        <v>4.2013114003544724E-9</v>
      </c>
      <c r="M331" s="10">
        <f t="shared" si="27"/>
        <v>1.5141526286877515E-3</v>
      </c>
      <c r="N331" s="10">
        <f t="shared" si="28"/>
        <v>1.8745526286877514E-3</v>
      </c>
      <c r="O331" s="10">
        <f t="shared" si="29"/>
        <v>3.3378571470503791E-2</v>
      </c>
      <c r="P331">
        <f t="shared" si="30"/>
        <v>1.9133648832564354E-2</v>
      </c>
    </row>
    <row r="332" spans="4:16" x14ac:dyDescent="0.2">
      <c r="D332"/>
      <c r="E332">
        <v>16.9490308761597</v>
      </c>
      <c r="F332">
        <v>4999.724609375</v>
      </c>
      <c r="G332" s="1">
        <v>-4.9922194379370897E-5</v>
      </c>
      <c r="H332" s="1">
        <v>1.6432321717970201E-8</v>
      </c>
      <c r="I332" s="20">
        <v>169.92188999999999</v>
      </c>
      <c r="J332" s="23">
        <v>-6.8684300000000002E-5</v>
      </c>
      <c r="K332" s="18">
        <v>2.14765E-5</v>
      </c>
      <c r="L332" s="10">
        <f t="shared" si="26"/>
        <v>4.2955365901012516E-9</v>
      </c>
      <c r="M332" s="10">
        <f t="shared" si="27"/>
        <v>1.5481113870724908E-3</v>
      </c>
      <c r="N332" s="10">
        <f t="shared" si="28"/>
        <v>1.9085113870724907E-3</v>
      </c>
      <c r="O332" s="10">
        <f t="shared" si="29"/>
        <v>3.2347418426994019E-2</v>
      </c>
      <c r="P332">
        <f t="shared" si="30"/>
        <v>1.8788193726066261E-2</v>
      </c>
    </row>
    <row r="333" spans="4:16" x14ac:dyDescent="0.2">
      <c r="D333"/>
      <c r="E333">
        <v>16.188321590423602</v>
      </c>
      <c r="F333">
        <v>4999.724609375</v>
      </c>
      <c r="G333" s="1">
        <v>-4.9552190719887402E-5</v>
      </c>
      <c r="H333" s="1">
        <v>2.0287632522987101E-8</v>
      </c>
      <c r="I333" s="20">
        <v>169.08168000000001</v>
      </c>
      <c r="J333" s="23">
        <v>-6.8690700000000003E-5</v>
      </c>
      <c r="K333" s="18">
        <v>2.20174E-5</v>
      </c>
      <c r="L333" s="10">
        <f t="shared" si="26"/>
        <v>4.4037225487810073E-9</v>
      </c>
      <c r="M333" s="10">
        <f t="shared" si="27"/>
        <v>1.5871016065806748E-3</v>
      </c>
      <c r="N333" s="10">
        <f t="shared" si="28"/>
        <v>1.9475016065806749E-3</v>
      </c>
      <c r="O333" s="10">
        <f t="shared" si="29"/>
        <v>3.1526782305194588E-2</v>
      </c>
      <c r="P333">
        <f t="shared" si="30"/>
        <v>1.857612503285571E-2</v>
      </c>
    </row>
    <row r="334" spans="4:16" x14ac:dyDescent="0.2">
      <c r="D334"/>
      <c r="E334">
        <v>15.366490840911901</v>
      </c>
      <c r="F334">
        <v>4999.724609375</v>
      </c>
      <c r="G334" s="1">
        <v>-4.9166575894766401E-5</v>
      </c>
      <c r="H334" s="1">
        <v>1.7035784249442499E-8</v>
      </c>
      <c r="I334" s="20">
        <v>168.24734000000001</v>
      </c>
      <c r="J334" s="23">
        <v>-6.8689599999999994E-5</v>
      </c>
      <c r="K334" s="18">
        <v>2.2603300000000001E-5</v>
      </c>
      <c r="L334" s="10">
        <f t="shared" si="26"/>
        <v>4.5209090031911912E-9</v>
      </c>
      <c r="M334" s="10">
        <f t="shared" si="27"/>
        <v>1.629335604750105E-3</v>
      </c>
      <c r="N334" s="10">
        <f t="shared" si="28"/>
        <v>1.9897356047501049E-3</v>
      </c>
      <c r="O334" s="10">
        <f t="shared" si="29"/>
        <v>3.057525394622879E-2</v>
      </c>
      <c r="P334">
        <f t="shared" si="30"/>
        <v>1.8282061273499271E-2</v>
      </c>
    </row>
    <row r="335" spans="4:16" x14ac:dyDescent="0.2">
      <c r="D335"/>
      <c r="E335">
        <v>14.52490234375</v>
      </c>
      <c r="F335">
        <v>4999.724609375</v>
      </c>
      <c r="G335" s="1">
        <v>-4.8738119623257101E-5</v>
      </c>
      <c r="H335" s="1">
        <v>2.0338400836101099E-8</v>
      </c>
      <c r="I335" s="20">
        <v>167.42477</v>
      </c>
      <c r="J335" s="23">
        <v>-6.8701600000000006E-5</v>
      </c>
      <c r="K335" s="18">
        <v>2.3236800000000001E-5</v>
      </c>
      <c r="L335" s="10">
        <f t="shared" si="26"/>
        <v>4.647615981974007E-9</v>
      </c>
      <c r="M335" s="10">
        <f t="shared" si="27"/>
        <v>1.6750007999034317E-3</v>
      </c>
      <c r="N335" s="10">
        <f t="shared" si="28"/>
        <v>2.0354007999034318E-3</v>
      </c>
      <c r="O335" s="10">
        <f t="shared" si="29"/>
        <v>2.9563997848987982E-2</v>
      </c>
      <c r="P335">
        <f t="shared" si="30"/>
        <v>1.7944075973987984E-2</v>
      </c>
    </row>
    <row r="336" spans="4:16" x14ac:dyDescent="0.2">
      <c r="D336"/>
      <c r="E336">
        <v>13.7084574699402</v>
      </c>
      <c r="F336">
        <v>4999.724609375</v>
      </c>
      <c r="G336" s="1">
        <v>-4.8282863928336703E-5</v>
      </c>
      <c r="H336" s="1">
        <v>2.34590824473241E-8</v>
      </c>
      <c r="I336" s="20">
        <v>166.56984</v>
      </c>
      <c r="J336" s="23">
        <v>-6.8700299999999997E-5</v>
      </c>
      <c r="K336" s="18">
        <v>2.3930800000000001E-5</v>
      </c>
      <c r="L336" s="10">
        <f t="shared" si="26"/>
        <v>4.7864236272388442E-9</v>
      </c>
      <c r="M336" s="10">
        <f t="shared" si="27"/>
        <v>1.7250270752568791E-3</v>
      </c>
      <c r="N336" s="10">
        <f t="shared" si="28"/>
        <v>2.0854270752568792E-3</v>
      </c>
      <c r="O336" s="10">
        <f t="shared" si="29"/>
        <v>2.858798836782071E-2</v>
      </c>
      <c r="P336">
        <f t="shared" si="30"/>
        <v>1.762122239186855E-2</v>
      </c>
    </row>
    <row r="337" spans="4:16" x14ac:dyDescent="0.2">
      <c r="D337"/>
      <c r="E337">
        <v>12.9004821777344</v>
      </c>
      <c r="F337">
        <v>4999.724609375</v>
      </c>
      <c r="G337" s="1">
        <v>-4.7763145332210299E-5</v>
      </c>
      <c r="H337" s="1">
        <v>2.25215076248125E-8</v>
      </c>
      <c r="I337" s="20">
        <v>165.72855999999999</v>
      </c>
      <c r="J337" s="23">
        <v>-6.8703500000000004E-5</v>
      </c>
      <c r="K337" s="18">
        <v>2.4703799999999999E-5</v>
      </c>
      <c r="L337" s="10">
        <f t="shared" si="26"/>
        <v>4.9410321427859888E-9</v>
      </c>
      <c r="M337" s="10">
        <f t="shared" si="27"/>
        <v>1.78074798426007E-3</v>
      </c>
      <c r="N337" s="10">
        <f t="shared" si="28"/>
        <v>2.1411479842600701E-3</v>
      </c>
      <c r="O337" s="10">
        <f t="shared" si="29"/>
        <v>2.7621841410838968E-2</v>
      </c>
      <c r="P337">
        <f t="shared" si="30"/>
        <v>1.730145566865145E-2</v>
      </c>
    </row>
    <row r="338" spans="4:16" x14ac:dyDescent="0.2">
      <c r="D338"/>
      <c r="E338">
        <v>12.0733480453491</v>
      </c>
      <c r="F338">
        <v>4999.724609375</v>
      </c>
      <c r="G338" s="1">
        <v>-4.7211647945939598E-5</v>
      </c>
      <c r="H338" s="1">
        <v>2.14477951734338E-8</v>
      </c>
      <c r="I338" s="20">
        <v>164.87610000000001</v>
      </c>
      <c r="J338" s="23">
        <v>-6.8715700000000003E-5</v>
      </c>
      <c r="K338" s="18">
        <v>2.5514600000000001E-5</v>
      </c>
      <c r="L338" s="10">
        <f t="shared" si="26"/>
        <v>5.1032010747466952E-9</v>
      </c>
      <c r="M338" s="10">
        <f t="shared" si="27"/>
        <v>1.8391936673387086E-3</v>
      </c>
      <c r="N338" s="10">
        <f t="shared" si="28"/>
        <v>2.1995936673387087E-3</v>
      </c>
      <c r="O338" s="10">
        <f t="shared" si="29"/>
        <v>2.6556459904126056E-2</v>
      </c>
      <c r="P338">
        <f t="shared" si="30"/>
        <v>1.6897781467846779E-2</v>
      </c>
    </row>
    <row r="339" spans="4:16" x14ac:dyDescent="0.2">
      <c r="D339"/>
      <c r="E339">
        <v>11.2416286468506</v>
      </c>
      <c r="F339">
        <v>4999.724609375</v>
      </c>
      <c r="G339" s="1">
        <v>-4.6574784966662801E-5</v>
      </c>
      <c r="H339" s="1">
        <v>2.1023964340480201E-8</v>
      </c>
      <c r="I339" s="20">
        <v>164.03863000000001</v>
      </c>
      <c r="J339" s="23">
        <v>-6.8720999999999995E-5</v>
      </c>
      <c r="K339" s="18">
        <v>2.64595E-5</v>
      </c>
      <c r="L339" s="10">
        <f t="shared" si="26"/>
        <v>5.2921914839840787E-9</v>
      </c>
      <c r="M339" s="10">
        <f t="shared" si="27"/>
        <v>1.9073058108278616E-3</v>
      </c>
      <c r="N339" s="10">
        <f t="shared" si="28"/>
        <v>2.2677058108278615E-3</v>
      </c>
      <c r="O339" s="10">
        <f t="shared" si="29"/>
        <v>2.5492706605632055E-2</v>
      </c>
      <c r="P339">
        <f t="shared" si="30"/>
        <v>1.6499403688151577E-2</v>
      </c>
    </row>
    <row r="340" spans="4:16" x14ac:dyDescent="0.2">
      <c r="D340"/>
      <c r="E340">
        <v>10.474959850311301</v>
      </c>
      <c r="F340">
        <v>4999.724609375</v>
      </c>
      <c r="G340" s="1">
        <v>-4.58543558461395E-5</v>
      </c>
      <c r="H340" s="1">
        <v>2.51965574149147E-8</v>
      </c>
      <c r="I340" s="20">
        <v>163.22235000000001</v>
      </c>
      <c r="J340" s="23">
        <v>-6.8704300000000006E-5</v>
      </c>
      <c r="K340" s="18">
        <v>2.7492300000000001E-5</v>
      </c>
      <c r="L340" s="10">
        <f t="shared" si="26"/>
        <v>5.4987628615482336E-9</v>
      </c>
      <c r="M340" s="10">
        <f t="shared" si="27"/>
        <v>1.9817541353019832E-3</v>
      </c>
      <c r="N340" s="10">
        <f t="shared" si="28"/>
        <v>2.3421541353019831E-3</v>
      </c>
      <c r="O340" s="10">
        <f t="shared" si="29"/>
        <v>2.4533970530528856E-2</v>
      </c>
      <c r="P340">
        <f t="shared" si="30"/>
        <v>1.6154002650279813E-2</v>
      </c>
    </row>
    <row r="341" spans="4:16" x14ac:dyDescent="0.2">
      <c r="D341"/>
      <c r="E341">
        <v>9.5806698799133301</v>
      </c>
      <c r="F341">
        <v>4999.724609375</v>
      </c>
      <c r="G341" s="1">
        <v>-4.4837888507790201E-5</v>
      </c>
      <c r="H341" s="1">
        <v>3.38430534393243E-8</v>
      </c>
      <c r="I341" s="20">
        <v>162.40956</v>
      </c>
      <c r="J341" s="23">
        <v>-6.8714799999999995E-5</v>
      </c>
      <c r="K341" s="18">
        <v>2.8918500000000001E-5</v>
      </c>
      <c r="L341" s="10">
        <f t="shared" si="26"/>
        <v>5.7840185728979608E-9</v>
      </c>
      <c r="M341" s="10">
        <f t="shared" si="27"/>
        <v>2.0845602936724245E-3</v>
      </c>
      <c r="N341" s="10">
        <f t="shared" si="28"/>
        <v>2.4449602936724244E-3</v>
      </c>
      <c r="O341" s="10">
        <f t="shared" si="29"/>
        <v>2.3424357443171447E-2</v>
      </c>
      <c r="P341">
        <f t="shared" si="30"/>
        <v>1.5759821539240784E-2</v>
      </c>
    </row>
    <row r="342" spans="4:16" x14ac:dyDescent="0.2">
      <c r="D342"/>
      <c r="E342">
        <v>8.6044006347656303</v>
      </c>
      <c r="F342">
        <v>4999.724609375</v>
      </c>
      <c r="G342" s="1">
        <v>-4.3649248886278803E-5</v>
      </c>
      <c r="H342" s="1">
        <v>3.2345092060919098E-8</v>
      </c>
      <c r="I342" s="20">
        <v>161.59711999999999</v>
      </c>
      <c r="J342" s="23">
        <v>-6.8711699999999995E-5</v>
      </c>
      <c r="K342" s="18">
        <v>3.0702299999999999E-5</v>
      </c>
      <c r="L342" s="10">
        <f t="shared" si="26"/>
        <v>6.1407982236521621E-9</v>
      </c>
      <c r="M342" s="10">
        <f t="shared" si="27"/>
        <v>2.2131436798042388E-3</v>
      </c>
      <c r="N342" s="10">
        <f t="shared" si="28"/>
        <v>2.5735436798042387E-3</v>
      </c>
      <c r="O342" s="10">
        <f t="shared" si="29"/>
        <v>2.2143800872104668E-2</v>
      </c>
      <c r="P342">
        <f t="shared" si="30"/>
        <v>1.5260280364292163E-2</v>
      </c>
    </row>
    <row r="343" spans="4:16" x14ac:dyDescent="0.2">
      <c r="D343"/>
      <c r="E343">
        <v>7.7343199253082302</v>
      </c>
      <c r="F343">
        <v>4999.724609375</v>
      </c>
      <c r="G343" s="1">
        <v>-4.2326970748265898E-5</v>
      </c>
      <c r="H343" s="1">
        <v>3.6280447554019103E-8</v>
      </c>
      <c r="I343" s="20">
        <v>160.78326000000001</v>
      </c>
      <c r="J343" s="23">
        <v>-6.8718499999999996E-5</v>
      </c>
      <c r="K343" s="18">
        <v>3.2663899999999997E-5</v>
      </c>
      <c r="L343" s="10">
        <f t="shared" si="26"/>
        <v>6.5331398330923691E-9</v>
      </c>
      <c r="M343" s="10">
        <f t="shared" si="27"/>
        <v>2.3545435958464895E-3</v>
      </c>
      <c r="N343" s="10">
        <f t="shared" si="28"/>
        <v>2.7149435958464894E-3</v>
      </c>
      <c r="O343" s="10">
        <f t="shared" si="29"/>
        <v>2.0998242349443478E-2</v>
      </c>
      <c r="P343">
        <f t="shared" si="30"/>
        <v>1.4810786409196895E-2</v>
      </c>
    </row>
    <row r="344" spans="4:16" x14ac:dyDescent="0.2">
      <c r="D344"/>
      <c r="E344">
        <v>6.8999726772308403</v>
      </c>
      <c r="F344">
        <v>4999.724609375</v>
      </c>
      <c r="G344" s="1">
        <v>-4.0811433906543297E-5</v>
      </c>
      <c r="H344" s="1">
        <v>4.20549420075964E-8</v>
      </c>
      <c r="I344" s="20">
        <v>159.95085</v>
      </c>
      <c r="J344" s="23">
        <v>-6.8717899999999995E-5</v>
      </c>
      <c r="K344" s="18">
        <v>3.4917399999999999E-5</v>
      </c>
      <c r="L344" s="10">
        <f t="shared" si="26"/>
        <v>6.983864658170626E-9</v>
      </c>
      <c r="M344" s="10">
        <f t="shared" si="27"/>
        <v>2.5169848228046932E-3</v>
      </c>
      <c r="N344" s="10">
        <f t="shared" si="28"/>
        <v>2.8773848228046931E-3</v>
      </c>
      <c r="O344" s="10">
        <f t="shared" si="29"/>
        <v>1.9853876659231086E-2</v>
      </c>
      <c r="P344">
        <f t="shared" si="30"/>
        <v>1.4333898517446413E-2</v>
      </c>
    </row>
    <row r="345" spans="4:16" x14ac:dyDescent="0.2">
      <c r="D345"/>
      <c r="E345">
        <v>6.0715582370758101</v>
      </c>
      <c r="F345">
        <v>4999.724609375</v>
      </c>
      <c r="G345" s="1">
        <v>-3.8962755891285197E-5</v>
      </c>
      <c r="H345" s="1">
        <v>5.2105028578312702E-8</v>
      </c>
      <c r="I345" s="20">
        <v>159.10658000000001</v>
      </c>
      <c r="J345" s="23">
        <v>-6.8728500000000004E-5</v>
      </c>
      <c r="K345" s="18">
        <v>3.7655599999999999E-5</v>
      </c>
      <c r="L345" s="10">
        <f t="shared" si="26"/>
        <v>7.5315348228164122E-9</v>
      </c>
      <c r="M345" s="10">
        <f t="shared" si="27"/>
        <v>2.7143651501430346E-3</v>
      </c>
      <c r="N345" s="10">
        <f t="shared" si="28"/>
        <v>3.0747651501430344E-3</v>
      </c>
      <c r="O345" s="10">
        <f t="shared" si="29"/>
        <v>1.8668615674424582E-2</v>
      </c>
      <c r="P345">
        <f t="shared" si="30"/>
        <v>1.3811369084763932E-2</v>
      </c>
    </row>
    <row r="346" spans="4:16" x14ac:dyDescent="0.2">
      <c r="D346"/>
      <c r="E346">
        <v>5.32196116447449</v>
      </c>
      <c r="F346">
        <v>4999.724609375</v>
      </c>
      <c r="G346" s="1">
        <v>-3.6809808725792198E-5</v>
      </c>
      <c r="H346" s="1">
        <v>5.4121869063071497E-8</v>
      </c>
      <c r="I346" s="20">
        <v>158.28373999999999</v>
      </c>
      <c r="J346" s="23">
        <v>-6.8723699999999994E-5</v>
      </c>
      <c r="K346" s="18">
        <v>4.0806200000000002E-5</v>
      </c>
      <c r="L346" s="10">
        <f t="shared" si="26"/>
        <v>8.1616895305561751E-9</v>
      </c>
      <c r="M346" s="10">
        <f t="shared" si="27"/>
        <v>2.9414729068124451E-3</v>
      </c>
      <c r="N346" s="10">
        <f t="shared" si="28"/>
        <v>3.301872906812445E-3</v>
      </c>
      <c r="O346" s="10">
        <f t="shared" si="29"/>
        <v>1.7572439380086329E-2</v>
      </c>
      <c r="P346">
        <f t="shared" si="30"/>
        <v>1.3314870448506736E-2</v>
      </c>
    </row>
    <row r="347" spans="4:16" x14ac:dyDescent="0.2">
      <c r="D347"/>
      <c r="E347">
        <v>5.0000283718109104</v>
      </c>
      <c r="F347">
        <v>4999.724609375</v>
      </c>
      <c r="G347" s="1">
        <v>-3.5852679277626703E-5</v>
      </c>
      <c r="H347" s="1">
        <v>1.6859731472074901E-8</v>
      </c>
      <c r="I347" s="20">
        <v>157.43344999999999</v>
      </c>
      <c r="J347" s="23">
        <v>-6.8735100000000005E-5</v>
      </c>
      <c r="K347" s="18">
        <v>4.2245900000000002E-5</v>
      </c>
      <c r="L347" s="10">
        <f t="shared" si="26"/>
        <v>8.4496453906250301E-9</v>
      </c>
      <c r="M347" s="10">
        <f t="shared" si="27"/>
        <v>3.0452521987812601E-3</v>
      </c>
      <c r="N347" s="10">
        <f t="shared" si="28"/>
        <v>3.40565219878126E-3</v>
      </c>
      <c r="O347" s="10">
        <f t="shared" si="29"/>
        <v>1.7028357618426509E-2</v>
      </c>
      <c r="P347">
        <f t="shared" si="30"/>
        <v>1.3028334920977783E-2</v>
      </c>
    </row>
    <row r="348" spans="4:16" x14ac:dyDescent="0.2">
      <c r="D348"/>
      <c r="E348">
        <v>4.9998233318328902</v>
      </c>
      <c r="F348">
        <v>4999.724609375</v>
      </c>
      <c r="G348" s="1">
        <v>-3.5836300014147999E-5</v>
      </c>
      <c r="H348" s="1">
        <v>1.42254989404797E-8</v>
      </c>
      <c r="I348" s="20">
        <v>156.60479000000001</v>
      </c>
      <c r="J348" s="23">
        <v>-6.8726400000000007E-5</v>
      </c>
      <c r="K348" s="18">
        <v>4.2262599999999997E-5</v>
      </c>
      <c r="L348" s="10">
        <f t="shared" si="26"/>
        <v>8.4529855745961006E-9</v>
      </c>
      <c r="M348" s="10">
        <f t="shared" si="27"/>
        <v>3.0464560010844341E-3</v>
      </c>
      <c r="N348" s="10">
        <f t="shared" si="28"/>
        <v>3.406856001084434E-3</v>
      </c>
      <c r="O348" s="10">
        <f t="shared" si="29"/>
        <v>1.7033678122416851E-2</v>
      </c>
      <c r="P348">
        <f t="shared" si="30"/>
        <v>1.303381945695054E-2</v>
      </c>
    </row>
    <row r="349" spans="4:16" x14ac:dyDescent="0.2">
      <c r="D349"/>
      <c r="E349">
        <v>4.9999728202819798</v>
      </c>
      <c r="F349">
        <v>4999.724609375</v>
      </c>
      <c r="G349" s="1">
        <v>-3.5823770527119003E-5</v>
      </c>
      <c r="H349" s="1">
        <v>1.33067809935023E-8</v>
      </c>
      <c r="I349" s="20">
        <v>155.74863999999999</v>
      </c>
      <c r="J349" s="23">
        <v>-6.87234E-5</v>
      </c>
      <c r="K349" s="18">
        <v>4.2274899999999997E-5</v>
      </c>
      <c r="L349" s="10">
        <f t="shared" si="26"/>
        <v>8.455445710095751E-9</v>
      </c>
      <c r="M349" s="10">
        <f t="shared" si="27"/>
        <v>3.0473426339185082E-3</v>
      </c>
      <c r="N349" s="10">
        <f t="shared" si="28"/>
        <v>3.407742633918508E-3</v>
      </c>
      <c r="O349" s="10">
        <f t="shared" si="29"/>
        <v>1.7038620548108663E-2</v>
      </c>
      <c r="P349">
        <f t="shared" si="30"/>
        <v>1.3038642291883082E-2</v>
      </c>
    </row>
    <row r="350" spans="4:16" x14ac:dyDescent="0.2">
      <c r="D350"/>
      <c r="E350">
        <v>4.9999070167541504</v>
      </c>
      <c r="F350">
        <v>4999.724609375</v>
      </c>
      <c r="G350" s="1">
        <v>-3.5807955170645701E-5</v>
      </c>
      <c r="H350" s="1">
        <v>1.7867731671640401E-8</v>
      </c>
      <c r="I350" s="20">
        <v>154.86825999999999</v>
      </c>
      <c r="J350" s="23">
        <v>-6.8725400000000004E-5</v>
      </c>
      <c r="K350" s="18">
        <v>4.2290799999999998E-5</v>
      </c>
      <c r="L350" s="10">
        <f t="shared" si="26"/>
        <v>8.458625885253836E-9</v>
      </c>
      <c r="M350" s="10">
        <f t="shared" si="27"/>
        <v>3.048488769045482E-3</v>
      </c>
      <c r="N350" s="10">
        <f t="shared" si="28"/>
        <v>3.4088887690454819E-3</v>
      </c>
      <c r="O350" s="10">
        <f t="shared" si="29"/>
        <v>1.7044126875684924E-2</v>
      </c>
      <c r="P350">
        <f t="shared" si="30"/>
        <v>1.3044201262281603E-2</v>
      </c>
    </row>
    <row r="351" spans="4:16" x14ac:dyDescent="0.2">
      <c r="D351"/>
      <c r="E351">
        <v>5.3059766292572004</v>
      </c>
      <c r="F351">
        <v>4999.724609375</v>
      </c>
      <c r="G351" s="1">
        <v>-3.6583640456825098E-5</v>
      </c>
      <c r="H351" s="1">
        <v>5.1117096564354201E-8</v>
      </c>
      <c r="I351" s="20">
        <v>154.03718000000001</v>
      </c>
      <c r="J351" s="23">
        <v>-6.8744299999999998E-5</v>
      </c>
      <c r="K351" s="18">
        <v>4.1056300000000002E-5</v>
      </c>
      <c r="L351" s="10">
        <f t="shared" si="26"/>
        <v>8.2117122857157376E-9</v>
      </c>
      <c r="M351" s="10">
        <f t="shared" si="27"/>
        <v>2.9595011077719513E-3</v>
      </c>
      <c r="N351" s="10">
        <f t="shared" si="28"/>
        <v>3.3199011077719512E-3</v>
      </c>
      <c r="O351" s="10">
        <f t="shared" si="29"/>
        <v>1.7615317689283063E-2</v>
      </c>
      <c r="P351">
        <f t="shared" si="30"/>
        <v>1.3370536385877303E-2</v>
      </c>
    </row>
    <row r="352" spans="4:16" x14ac:dyDescent="0.2">
      <c r="D352"/>
      <c r="E352">
        <v>6.0086205005645699</v>
      </c>
      <c r="F352">
        <v>4999.724609375</v>
      </c>
      <c r="G352" s="1">
        <v>-3.8567699457358202E-5</v>
      </c>
      <c r="H352" s="1">
        <v>4.69464317699485E-8</v>
      </c>
      <c r="I352" s="20">
        <v>153.2176</v>
      </c>
      <c r="J352" s="23">
        <v>-6.8730000000000001E-5</v>
      </c>
      <c r="K352" s="18">
        <v>3.8124000000000003E-5</v>
      </c>
      <c r="L352" s="10">
        <f t="shared" si="26"/>
        <v>7.6252199828193671E-9</v>
      </c>
      <c r="M352" s="10">
        <f t="shared" si="27"/>
        <v>2.7481292818080996E-3</v>
      </c>
      <c r="N352" s="10">
        <f t="shared" si="28"/>
        <v>3.1085292818080995E-3</v>
      </c>
      <c r="O352" s="10">
        <f t="shared" si="29"/>
        <v>1.8677972769277407E-2</v>
      </c>
      <c r="P352">
        <f t="shared" si="30"/>
        <v>1.3871076368825751E-2</v>
      </c>
    </row>
    <row r="353" spans="4:16" x14ac:dyDescent="0.2">
      <c r="D353"/>
      <c r="E353">
        <v>6.7914483547210702</v>
      </c>
      <c r="F353">
        <v>4999.724609375</v>
      </c>
      <c r="G353" s="1">
        <v>-4.0258341949388401E-5</v>
      </c>
      <c r="H353" s="1">
        <v>3.9775712885293802E-8</v>
      </c>
      <c r="I353" s="20">
        <v>152.38314</v>
      </c>
      <c r="J353" s="23">
        <v>-6.8739300000000001E-5</v>
      </c>
      <c r="K353" s="18">
        <v>3.5576600000000001E-5</v>
      </c>
      <c r="L353" s="10">
        <f t="shared" si="26"/>
        <v>7.1157119200705977E-9</v>
      </c>
      <c r="M353" s="10">
        <f t="shared" si="27"/>
        <v>2.5645025759934428E-3</v>
      </c>
      <c r="N353" s="10">
        <f t="shared" si="28"/>
        <v>2.9249025759934427E-3</v>
      </c>
      <c r="O353" s="10">
        <f t="shared" si="29"/>
        <v>1.9864324787450087E-2</v>
      </c>
      <c r="P353">
        <f t="shared" si="30"/>
        <v>1.443116610367323E-2</v>
      </c>
    </row>
    <row r="354" spans="4:16" x14ac:dyDescent="0.2">
      <c r="D354"/>
      <c r="E354">
        <v>7.5467615127563503</v>
      </c>
      <c r="F354">
        <v>4999.724609375</v>
      </c>
      <c r="G354" s="1">
        <v>-4.1693022850695798E-5</v>
      </c>
      <c r="H354" s="1">
        <v>3.3713660438567902E-8</v>
      </c>
      <c r="I354" s="20">
        <v>151.55888999999999</v>
      </c>
      <c r="J354" s="23">
        <v>-6.8737000000000003E-5</v>
      </c>
      <c r="K354" s="18">
        <v>3.3451500000000003E-5</v>
      </c>
      <c r="L354" s="10">
        <f t="shared" si="26"/>
        <v>6.6906685094764991E-9</v>
      </c>
      <c r="M354" s="10">
        <f t="shared" si="27"/>
        <v>2.4113169308153299E-3</v>
      </c>
      <c r="N354" s="10">
        <f t="shared" si="28"/>
        <v>2.7717169308153298E-3</v>
      </c>
      <c r="O354" s="10">
        <f t="shared" si="29"/>
        <v>2.0917486657732288E-2</v>
      </c>
      <c r="P354">
        <f t="shared" si="30"/>
        <v>1.4880077447527206E-2</v>
      </c>
    </row>
    <row r="355" spans="4:16" x14ac:dyDescent="0.2">
      <c r="D355"/>
      <c r="E355">
        <v>8.29693603515625</v>
      </c>
      <c r="F355">
        <v>4999.724609375</v>
      </c>
      <c r="G355" s="1">
        <v>-4.2914349958380203E-5</v>
      </c>
      <c r="H355" s="1">
        <v>2.9947207558912897E-8</v>
      </c>
      <c r="I355" s="20">
        <v>150.72247999999999</v>
      </c>
      <c r="J355" s="23">
        <v>-6.87482E-5</v>
      </c>
      <c r="K355" s="18">
        <v>3.1647299999999998E-5</v>
      </c>
      <c r="L355" s="10">
        <f t="shared" si="26"/>
        <v>6.3298086339911688E-9</v>
      </c>
      <c r="M355" s="10">
        <f t="shared" si="27"/>
        <v>2.2812630316904167E-3</v>
      </c>
      <c r="N355" s="10">
        <f t="shared" si="28"/>
        <v>2.6416630316904166E-3</v>
      </c>
      <c r="O355" s="10">
        <f t="shared" si="29"/>
        <v>2.1917709200372323E-2</v>
      </c>
      <c r="P355">
        <f t="shared" si="30"/>
        <v>1.5280160372247324E-2</v>
      </c>
    </row>
    <row r="356" spans="4:16" x14ac:dyDescent="0.2">
      <c r="D356"/>
      <c r="E356">
        <v>9.0746788978576696</v>
      </c>
      <c r="F356">
        <v>4999.724609375</v>
      </c>
      <c r="G356" s="1">
        <v>-4.39749674459743E-5</v>
      </c>
      <c r="H356" s="1">
        <v>2.7537062700640501E-8</v>
      </c>
      <c r="I356" s="20">
        <v>149.88154</v>
      </c>
      <c r="J356" s="23">
        <v>-6.8746799999999997E-5</v>
      </c>
      <c r="K356" s="18">
        <v>3.0069500000000001E-5</v>
      </c>
      <c r="L356" s="10">
        <f t="shared" si="26"/>
        <v>6.0142312525807086E-9</v>
      </c>
      <c r="M356" s="10">
        <f t="shared" si="27"/>
        <v>2.1675289434300868E-3</v>
      </c>
      <c r="N356" s="10">
        <f t="shared" si="28"/>
        <v>2.5279289434300867E-3</v>
      </c>
      <c r="O356" s="10">
        <f t="shared" si="29"/>
        <v>2.2940143438228641E-2</v>
      </c>
      <c r="P356">
        <f t="shared" si="30"/>
        <v>1.5680400319942507E-2</v>
      </c>
    </row>
    <row r="357" spans="4:16" x14ac:dyDescent="0.2">
      <c r="D357"/>
      <c r="E357">
        <v>9.8546018600463903</v>
      </c>
      <c r="F357">
        <v>4999.724609375</v>
      </c>
      <c r="G357" s="1">
        <v>-4.4876865918497898E-5</v>
      </c>
      <c r="H357" s="1">
        <v>2.5128280299824201E-8</v>
      </c>
      <c r="I357" s="20">
        <v>149.04709</v>
      </c>
      <c r="J357" s="23">
        <v>-6.8746199999999996E-5</v>
      </c>
      <c r="K357" s="18">
        <v>2.8722100000000001E-5</v>
      </c>
      <c r="L357" s="10">
        <f t="shared" si="26"/>
        <v>5.7447364093100442E-9</v>
      </c>
      <c r="M357" s="10">
        <f t="shared" si="27"/>
        <v>2.0704030019153396E-3</v>
      </c>
      <c r="N357" s="10">
        <f t="shared" si="28"/>
        <v>2.4308030019153395E-3</v>
      </c>
      <c r="O357" s="10">
        <f t="shared" si="29"/>
        <v>2.3954595784081253E-2</v>
      </c>
      <c r="P357">
        <f t="shared" si="30"/>
        <v>1.6070914296044143E-2</v>
      </c>
    </row>
    <row r="358" spans="4:16" x14ac:dyDescent="0.2">
      <c r="D358"/>
      <c r="E358">
        <v>10.632805824279799</v>
      </c>
      <c r="F358">
        <v>4999.724609375</v>
      </c>
      <c r="G358" s="1">
        <v>-4.5687427700096298E-5</v>
      </c>
      <c r="H358" s="1">
        <v>2.3071035926637901E-8</v>
      </c>
      <c r="I358" s="20">
        <v>148.23302000000001</v>
      </c>
      <c r="J358" s="23">
        <v>-6.8736899999999996E-5</v>
      </c>
      <c r="K358" s="18">
        <v>2.7594100000000001E-5</v>
      </c>
      <c r="L358" s="10">
        <f t="shared" si="26"/>
        <v>5.5191239830006264E-9</v>
      </c>
      <c r="M358" s="10">
        <f t="shared" si="27"/>
        <v>1.9890922834734253E-3</v>
      </c>
      <c r="N358" s="10">
        <f t="shared" si="28"/>
        <v>2.3494922834734252E-3</v>
      </c>
      <c r="O358" s="10">
        <f t="shared" si="29"/>
        <v>2.498169523581668E-2</v>
      </c>
      <c r="P358">
        <f t="shared" si="30"/>
        <v>1.6475450576392842E-2</v>
      </c>
    </row>
    <row r="359" spans="4:16" x14ac:dyDescent="0.2">
      <c r="D359"/>
      <c r="E359">
        <v>11.412703037262</v>
      </c>
      <c r="F359">
        <v>4999.724609375</v>
      </c>
      <c r="G359" s="1">
        <v>-4.6400916608766403E-5</v>
      </c>
      <c r="H359" s="1">
        <v>2.1040471184142799E-8</v>
      </c>
      <c r="I359" s="20">
        <v>147.43222</v>
      </c>
      <c r="J359" s="23">
        <v>-6.8752799999999997E-5</v>
      </c>
      <c r="K359" s="18">
        <v>2.6566600000000001E-5</v>
      </c>
      <c r="L359" s="10">
        <f t="shared" si="26"/>
        <v>5.3136126638225001E-9</v>
      </c>
      <c r="M359" s="10">
        <f t="shared" si="27"/>
        <v>1.9150260040416288E-3</v>
      </c>
      <c r="N359" s="10">
        <f t="shared" si="28"/>
        <v>2.2754260040416287E-3</v>
      </c>
      <c r="O359" s="10">
        <f t="shared" si="29"/>
        <v>2.5968761267390832E-2</v>
      </c>
      <c r="P359">
        <f t="shared" si="30"/>
        <v>1.6838598837581233E-2</v>
      </c>
    </row>
    <row r="360" spans="4:16" x14ac:dyDescent="0.2">
      <c r="D360"/>
      <c r="E360">
        <v>12.1997690200806</v>
      </c>
      <c r="F360">
        <v>4999.724609375</v>
      </c>
      <c r="G360" s="1">
        <v>-4.7023051625165697E-5</v>
      </c>
      <c r="H360" s="1">
        <v>2.0671172423027E-8</v>
      </c>
      <c r="I360" s="20">
        <v>146.59952999999999</v>
      </c>
      <c r="J360" s="23">
        <v>-6.8750499999999998E-5</v>
      </c>
      <c r="K360" s="18">
        <v>2.5663599999999999E-5</v>
      </c>
      <c r="L360" s="10">
        <f t="shared" si="26"/>
        <v>5.1330027161652263E-9</v>
      </c>
      <c r="M360" s="10">
        <f t="shared" si="27"/>
        <v>1.8499341789059473E-3</v>
      </c>
      <c r="N360" s="10">
        <f t="shared" si="28"/>
        <v>2.2103341789059473E-3</v>
      </c>
      <c r="O360" s="10">
        <f t="shared" si="29"/>
        <v>2.6965566439842069E-2</v>
      </c>
      <c r="P360">
        <f t="shared" si="30"/>
        <v>1.7205751223777589E-2</v>
      </c>
    </row>
    <row r="361" spans="4:16" x14ac:dyDescent="0.2">
      <c r="D361"/>
      <c r="E361">
        <v>13.0083298683167</v>
      </c>
      <c r="F361">
        <v>4999.724609375</v>
      </c>
      <c r="G361" s="1">
        <v>-4.7581841205063903E-5</v>
      </c>
      <c r="H361" s="1">
        <v>1.7930029839447001E-8</v>
      </c>
      <c r="I361" s="20">
        <v>145.72533000000001</v>
      </c>
      <c r="J361" s="23">
        <v>-6.8758700000000003E-5</v>
      </c>
      <c r="K361" s="18">
        <v>2.48513E-5</v>
      </c>
      <c r="L361" s="10">
        <f t="shared" si="26"/>
        <v>4.970533767680173E-9</v>
      </c>
      <c r="M361" s="10">
        <f t="shared" si="27"/>
        <v>1.791380369871934E-3</v>
      </c>
      <c r="N361" s="10">
        <f t="shared" si="28"/>
        <v>2.1517803698719341E-3</v>
      </c>
      <c r="O361" s="10">
        <f t="shared" si="29"/>
        <v>2.7991068855462636E-2</v>
      </c>
      <c r="P361">
        <f t="shared" si="30"/>
        <v>1.7584404960809277E-2</v>
      </c>
    </row>
    <row r="362" spans="4:16" x14ac:dyDescent="0.2">
      <c r="D362"/>
      <c r="E362">
        <v>13.7805247306824</v>
      </c>
      <c r="F362">
        <v>4999.724609375</v>
      </c>
      <c r="G362" s="1">
        <v>-4.8085135108555099E-5</v>
      </c>
      <c r="H362" s="1">
        <v>1.8099315428513799E-8</v>
      </c>
      <c r="I362" s="20">
        <v>144.89170999999999</v>
      </c>
      <c r="J362" s="23">
        <v>-6.8743899999999998E-5</v>
      </c>
      <c r="K362" s="18">
        <v>2.4105999999999999E-5</v>
      </c>
      <c r="L362" s="10">
        <f t="shared" si="26"/>
        <v>4.8214655572826471E-9</v>
      </c>
      <c r="M362" s="10">
        <f t="shared" si="27"/>
        <v>1.7376561868446658E-3</v>
      </c>
      <c r="N362" s="10">
        <f t="shared" si="28"/>
        <v>2.0980561868446657E-3</v>
      </c>
      <c r="O362" s="10">
        <f t="shared" si="29"/>
        <v>2.8912315169174127E-2</v>
      </c>
      <c r="P362">
        <f t="shared" si="30"/>
        <v>1.7887895384628209E-2</v>
      </c>
    </row>
    <row r="363" spans="4:16" x14ac:dyDescent="0.2">
      <c r="D363"/>
      <c r="E363">
        <v>14.554331302642799</v>
      </c>
      <c r="F363">
        <v>4999.724609375</v>
      </c>
      <c r="G363" s="1">
        <v>-4.8549327513138299E-5</v>
      </c>
      <c r="H363" s="1">
        <v>1.8949170660108401E-8</v>
      </c>
      <c r="I363" s="20">
        <v>144.07660000000001</v>
      </c>
      <c r="J363" s="23">
        <v>-6.8746500000000003E-5</v>
      </c>
      <c r="K363" s="18">
        <v>2.3418399999999999E-5</v>
      </c>
      <c r="L363" s="10">
        <f t="shared" si="26"/>
        <v>4.6839379825216936E-9</v>
      </c>
      <c r="M363" s="10">
        <f t="shared" si="27"/>
        <v>1.688091248900818E-3</v>
      </c>
      <c r="N363" s="10">
        <f t="shared" si="28"/>
        <v>2.0484912489008179E-3</v>
      </c>
      <c r="O363" s="10">
        <f t="shared" si="29"/>
        <v>2.9814420307067015E-2</v>
      </c>
      <c r="P363">
        <f t="shared" si="30"/>
        <v>1.8170955264952778E-2</v>
      </c>
    </row>
    <row r="364" spans="4:16" x14ac:dyDescent="0.2">
      <c r="D364"/>
      <c r="E364">
        <v>15.404950141906699</v>
      </c>
      <c r="F364">
        <v>4999.724609375</v>
      </c>
      <c r="G364" s="1">
        <v>-4.8969089311917201E-5</v>
      </c>
      <c r="H364" s="1">
        <v>1.6066851216570499E-8</v>
      </c>
      <c r="I364" s="20">
        <v>143.25147000000001</v>
      </c>
      <c r="J364" s="23">
        <v>-6.87511E-5</v>
      </c>
      <c r="K364" s="18">
        <v>2.27914E-5</v>
      </c>
      <c r="L364" s="10">
        <f t="shared" si="26"/>
        <v>4.5585310753443846E-9</v>
      </c>
      <c r="M364" s="10">
        <f t="shared" si="27"/>
        <v>1.642894599554116E-3</v>
      </c>
      <c r="N364" s="10">
        <f t="shared" si="28"/>
        <v>2.0032945995541161E-3</v>
      </c>
      <c r="O364" s="10">
        <f t="shared" si="29"/>
        <v>3.0860653425682106E-2</v>
      </c>
      <c r="P364">
        <f t="shared" si="30"/>
        <v>1.8536693312156745E-2</v>
      </c>
    </row>
    <row r="365" spans="4:16" x14ac:dyDescent="0.2">
      <c r="D365"/>
      <c r="E365">
        <v>16.306450366973898</v>
      </c>
      <c r="F365">
        <v>4999.724609375</v>
      </c>
      <c r="G365" s="1">
        <v>-4.94072805193846E-5</v>
      </c>
      <c r="H365" s="1">
        <v>1.68159071009677E-8</v>
      </c>
      <c r="I365" s="20">
        <v>142.44376</v>
      </c>
      <c r="J365" s="23">
        <v>-6.8752900000000004E-5</v>
      </c>
      <c r="K365" s="18">
        <v>2.2133600000000001E-5</v>
      </c>
      <c r="L365" s="10">
        <f t="shared" si="26"/>
        <v>4.4269638288671374E-9</v>
      </c>
      <c r="M365" s="10">
        <f t="shared" si="27"/>
        <v>1.595477763923716E-3</v>
      </c>
      <c r="N365" s="10">
        <f t="shared" si="28"/>
        <v>1.9558777639237159E-3</v>
      </c>
      <c r="O365" s="10">
        <f t="shared" si="29"/>
        <v>3.1893423681289966E-2</v>
      </c>
      <c r="P365">
        <f t="shared" si="30"/>
        <v>1.8848263387710847E-2</v>
      </c>
    </row>
    <row r="366" spans="4:16" x14ac:dyDescent="0.2">
      <c r="D366"/>
      <c r="E366">
        <v>17.1387987136841</v>
      </c>
      <c r="F366">
        <v>4999.724609375</v>
      </c>
      <c r="G366" s="1">
        <v>-4.9785879419204503E-5</v>
      </c>
      <c r="H366" s="1">
        <v>1.69067608390692E-8</v>
      </c>
      <c r="I366" s="20">
        <v>141.61330000000001</v>
      </c>
      <c r="J366" s="23">
        <v>-6.8749099999999995E-5</v>
      </c>
      <c r="K366" s="18">
        <v>2.1579499999999999E-5</v>
      </c>
      <c r="L366" s="10">
        <f t="shared" si="26"/>
        <v>4.3161377247731218E-9</v>
      </c>
      <c r="M366" s="10">
        <f t="shared" si="27"/>
        <v>1.5555360360082328E-3</v>
      </c>
      <c r="N366" s="10">
        <f t="shared" si="28"/>
        <v>1.9159360360082329E-3</v>
      </c>
      <c r="O366" s="10">
        <f t="shared" si="29"/>
        <v>3.2836842069438918E-2</v>
      </c>
      <c r="P366">
        <f t="shared" si="30"/>
        <v>1.9125803098491635E-2</v>
      </c>
    </row>
    <row r="367" spans="4:16" x14ac:dyDescent="0.2">
      <c r="D367"/>
      <c r="E367">
        <v>17.927747726440401</v>
      </c>
      <c r="F367">
        <v>4999.724609375</v>
      </c>
      <c r="G367" s="1">
        <v>-5.0112094801919601E-5</v>
      </c>
      <c r="H367" s="1">
        <v>1.7311476822489401E-8</v>
      </c>
      <c r="I367" s="20">
        <v>140.77342999999999</v>
      </c>
      <c r="J367" s="23">
        <v>-6.8759399999999998E-5</v>
      </c>
      <c r="K367" s="18">
        <v>2.1118200000000001E-5</v>
      </c>
      <c r="L367" s="10">
        <f t="shared" si="26"/>
        <v>4.2238726429854143E-9</v>
      </c>
      <c r="M367" s="10">
        <f t="shared" si="27"/>
        <v>1.5222837005319431E-3</v>
      </c>
      <c r="N367" s="10">
        <f t="shared" si="28"/>
        <v>1.8826837005319432E-3</v>
      </c>
      <c r="O367" s="10">
        <f t="shared" si="29"/>
        <v>3.3752278431817946E-2</v>
      </c>
      <c r="P367">
        <f t="shared" si="30"/>
        <v>1.9410080250665627E-2</v>
      </c>
    </row>
    <row r="368" spans="4:16" x14ac:dyDescent="0.2">
      <c r="D368"/>
      <c r="E368">
        <v>18.7315130233765</v>
      </c>
      <c r="F368">
        <v>4999.724609375</v>
      </c>
      <c r="G368" s="1">
        <v>-5.04104826902302E-5</v>
      </c>
      <c r="H368" s="1">
        <v>1.69370878250979E-8</v>
      </c>
      <c r="I368" s="20">
        <v>139.94562999999999</v>
      </c>
      <c r="J368" s="23">
        <v>-6.8761200000000002E-5</v>
      </c>
      <c r="K368" s="18">
        <v>2.0687200000000001E-5</v>
      </c>
      <c r="L368" s="10">
        <f t="shared" si="26"/>
        <v>4.1376678949895292E-9</v>
      </c>
      <c r="M368" s="10">
        <f t="shared" si="27"/>
        <v>1.4912155093542261E-3</v>
      </c>
      <c r="N368" s="10">
        <f t="shared" si="28"/>
        <v>1.8516155093542259E-3</v>
      </c>
      <c r="O368" s="10">
        <f t="shared" si="29"/>
        <v>3.4683560027754592E-2</v>
      </c>
      <c r="P368">
        <f t="shared" si="30"/>
        <v>1.9698349609053395E-2</v>
      </c>
    </row>
    <row r="369" spans="4:16" x14ac:dyDescent="0.2">
      <c r="D369"/>
      <c r="E369">
        <v>19.535632133483901</v>
      </c>
      <c r="F369">
        <v>4999.724609375</v>
      </c>
      <c r="G369" s="1">
        <v>-5.0708193335420498E-5</v>
      </c>
      <c r="H369" s="1">
        <v>1.60792581303366E-8</v>
      </c>
      <c r="I369" s="20">
        <v>139.09491</v>
      </c>
      <c r="J369" s="23">
        <v>-6.8759799999999999E-5</v>
      </c>
      <c r="K369" s="18">
        <v>2.0265400000000001E-5</v>
      </c>
      <c r="L369" s="10">
        <f t="shared" si="26"/>
        <v>4.0533032483429751E-9</v>
      </c>
      <c r="M369" s="10">
        <f t="shared" si="27"/>
        <v>1.4608104907028079E-3</v>
      </c>
      <c r="N369" s="10">
        <f t="shared" si="28"/>
        <v>1.821210490702808E-3</v>
      </c>
      <c r="O369" s="10">
        <f t="shared" si="29"/>
        <v>3.5578498184011757E-2</v>
      </c>
      <c r="P369">
        <f t="shared" si="30"/>
        <v>1.9949992477224641E-2</v>
      </c>
    </row>
    <row r="370" spans="4:16" x14ac:dyDescent="0.2">
      <c r="D370"/>
      <c r="E370">
        <v>20.356822013854998</v>
      </c>
      <c r="F370">
        <v>4999.724609375</v>
      </c>
      <c r="G370" s="1">
        <v>-5.0954294646749403E-5</v>
      </c>
      <c r="H370" s="1">
        <v>1.6048399360361499E-8</v>
      </c>
      <c r="I370" s="20">
        <v>138.20849000000001</v>
      </c>
      <c r="J370" s="23">
        <v>-6.8755000000000002E-5</v>
      </c>
      <c r="K370" s="18">
        <v>1.9909299999999999E-5</v>
      </c>
      <c r="L370" s="10">
        <f t="shared" si="26"/>
        <v>3.9820793254628478E-9</v>
      </c>
      <c r="M370" s="10">
        <f t="shared" si="27"/>
        <v>1.4351413888968102E-3</v>
      </c>
      <c r="N370" s="10">
        <f t="shared" si="28"/>
        <v>1.79554138889681E-3</v>
      </c>
      <c r="O370" s="10">
        <f t="shared" si="29"/>
        <v>3.6551516472282358E-2</v>
      </c>
      <c r="P370">
        <f t="shared" si="30"/>
        <v>2.0266058861198363E-2</v>
      </c>
    </row>
    <row r="371" spans="4:16" x14ac:dyDescent="0.2">
      <c r="D371"/>
      <c r="E371">
        <v>21.139819145202601</v>
      </c>
      <c r="F371">
        <v>4999.724609375</v>
      </c>
      <c r="G371" s="1">
        <v>-5.1210766632031897E-5</v>
      </c>
      <c r="H371" s="1">
        <v>1.38227212778874E-8</v>
      </c>
      <c r="I371" s="20">
        <v>137.37782000000001</v>
      </c>
      <c r="J371" s="23">
        <v>-6.8758399999999995E-5</v>
      </c>
      <c r="K371" s="18">
        <v>1.95558E-5</v>
      </c>
      <c r="L371" s="10">
        <f t="shared" si="26"/>
        <v>3.9113754312249233E-9</v>
      </c>
      <c r="M371" s="10">
        <f t="shared" si="27"/>
        <v>1.4096597054134622E-3</v>
      </c>
      <c r="N371" s="10">
        <f t="shared" si="28"/>
        <v>1.7700597054134621E-3</v>
      </c>
      <c r="O371" s="10">
        <f t="shared" si="29"/>
        <v>3.7418742048651178E-2</v>
      </c>
      <c r="P371">
        <f t="shared" si="30"/>
        <v>2.0506886732489099E-2</v>
      </c>
    </row>
    <row r="372" spans="4:16" x14ac:dyDescent="0.2">
      <c r="D372"/>
      <c r="E372">
        <v>21.920028686523398</v>
      </c>
      <c r="F372">
        <v>4999.724609375</v>
      </c>
      <c r="G372" s="1">
        <v>-5.1451326055684099E-5</v>
      </c>
      <c r="H372" s="1">
        <v>1.7392384063606799E-8</v>
      </c>
      <c r="I372" s="20">
        <v>136.59215</v>
      </c>
      <c r="J372" s="23">
        <v>-6.8753700000000005E-5</v>
      </c>
      <c r="K372" s="18">
        <v>1.9228999999999998E-5</v>
      </c>
      <c r="L372" s="10">
        <f t="shared" si="26"/>
        <v>3.8460118311203857E-9</v>
      </c>
      <c r="M372" s="10">
        <f t="shared" si="27"/>
        <v>1.3861026639357867E-3</v>
      </c>
      <c r="N372" s="10">
        <f t="shared" si="28"/>
        <v>1.7465026639357866E-3</v>
      </c>
      <c r="O372" s="10">
        <f t="shared" si="29"/>
        <v>3.8283388494561976E-2</v>
      </c>
      <c r="P372">
        <f t="shared" si="30"/>
        <v>2.0747365545343257E-2</v>
      </c>
    </row>
    <row r="373" spans="4:16" x14ac:dyDescent="0.2">
      <c r="D373"/>
      <c r="E373">
        <v>22.7151699066162</v>
      </c>
      <c r="F373">
        <v>4999.724609375</v>
      </c>
      <c r="G373" s="1">
        <v>-5.1659256211662097E-5</v>
      </c>
      <c r="H373" s="1">
        <v>1.6953775670414701E-8</v>
      </c>
      <c r="I373" s="20">
        <v>135.76379</v>
      </c>
      <c r="J373" s="23">
        <v>-6.8759300000000004E-5</v>
      </c>
      <c r="K373" s="18">
        <v>1.8940199999999999E-5</v>
      </c>
      <c r="L373" s="10">
        <f t="shared" si="26"/>
        <v>3.7882486496326553E-9</v>
      </c>
      <c r="M373" s="10">
        <f t="shared" si="27"/>
        <v>1.3652848133276088E-3</v>
      </c>
      <c r="N373" s="10">
        <f t="shared" si="28"/>
        <v>1.7256848133276087E-3</v>
      </c>
      <c r="O373" s="10">
        <f t="shared" si="29"/>
        <v>3.919922374000389E-2</v>
      </c>
      <c r="P373">
        <f t="shared" si="30"/>
        <v>2.1027087814710931E-2</v>
      </c>
    </row>
    <row r="374" spans="4:16" x14ac:dyDescent="0.2">
      <c r="D374"/>
      <c r="E374">
        <v>23.505199432373001</v>
      </c>
      <c r="F374">
        <v>4999.724609375</v>
      </c>
      <c r="G374" s="1">
        <v>-5.1877379726770703E-5</v>
      </c>
      <c r="H374" s="1">
        <v>1.46928950243724E-8</v>
      </c>
      <c r="I374" s="20">
        <v>134.93511000000001</v>
      </c>
      <c r="J374" s="23">
        <v>-6.8767499999999995E-5</v>
      </c>
      <c r="K374" s="18">
        <v>1.8639800000000001E-5</v>
      </c>
      <c r="L374" s="10">
        <f t="shared" si="26"/>
        <v>3.7281653403566367E-9</v>
      </c>
      <c r="M374" s="10">
        <f t="shared" si="27"/>
        <v>1.3436307886645316E-3</v>
      </c>
      <c r="N374" s="10">
        <f t="shared" si="28"/>
        <v>1.7040307886645317E-3</v>
      </c>
      <c r="O374" s="10">
        <f t="shared" si="29"/>
        <v>4.0053583526463668E-2</v>
      </c>
      <c r="P374">
        <f t="shared" si="30"/>
        <v>2.1249423980565268E-2</v>
      </c>
    </row>
    <row r="375" spans="4:16" x14ac:dyDescent="0.2">
      <c r="D375"/>
      <c r="E375">
        <v>24.313311576843301</v>
      </c>
      <c r="F375">
        <v>4999.724609375</v>
      </c>
      <c r="G375" s="1">
        <v>-5.2071119705460398E-5</v>
      </c>
      <c r="H375" s="1">
        <v>1.422064795044E-8</v>
      </c>
      <c r="I375" s="20">
        <v>134.09370999999999</v>
      </c>
      <c r="J375" s="23">
        <v>-6.8768000000000003E-5</v>
      </c>
      <c r="K375" s="18">
        <v>1.8368399999999998E-5</v>
      </c>
      <c r="L375" s="10">
        <f t="shared" si="26"/>
        <v>3.6738823505513387E-9</v>
      </c>
      <c r="M375" s="10">
        <f t="shared" si="27"/>
        <v>1.3240671991387022E-3</v>
      </c>
      <c r="N375" s="10">
        <f t="shared" si="28"/>
        <v>1.6844671991387023E-3</v>
      </c>
      <c r="O375" s="10">
        <f t="shared" si="29"/>
        <v>4.0954975853631823E-2</v>
      </c>
      <c r="P375">
        <f t="shared" si="30"/>
        <v>2.1504326592157178E-2</v>
      </c>
    </row>
    <row r="376" spans="4:16" x14ac:dyDescent="0.2">
      <c r="D376"/>
      <c r="E376">
        <v>25.110164642333999</v>
      </c>
      <c r="F376">
        <v>4999.724609375</v>
      </c>
      <c r="G376" s="1">
        <v>-5.2256546026214697E-5</v>
      </c>
      <c r="H376" s="1">
        <v>1.4528750894819899E-8</v>
      </c>
      <c r="I376" s="20">
        <v>133.23898</v>
      </c>
      <c r="J376" s="23">
        <v>-6.8765399999999997E-5</v>
      </c>
      <c r="K376" s="18">
        <v>1.8113899999999999E-5</v>
      </c>
      <c r="L376" s="10">
        <f t="shared" si="26"/>
        <v>3.6229795469203575E-9</v>
      </c>
      <c r="M376" s="10">
        <f t="shared" si="27"/>
        <v>1.3057218287100966E-3</v>
      </c>
      <c r="N376" s="10">
        <f t="shared" si="28"/>
        <v>1.6661218287100966E-3</v>
      </c>
      <c r="O376" s="10">
        <f t="shared" si="29"/>
        <v>4.1836593433097133E-2</v>
      </c>
      <c r="P376">
        <f t="shared" si="30"/>
        <v>2.1748461719229933E-2</v>
      </c>
    </row>
    <row r="377" spans="4:16" x14ac:dyDescent="0.2">
      <c r="D377"/>
      <c r="E377">
        <v>25.931874275207502</v>
      </c>
      <c r="F377">
        <v>4999.724609375</v>
      </c>
      <c r="G377" s="1">
        <v>-5.2440150310533598E-5</v>
      </c>
      <c r="H377" s="1">
        <v>1.29473143977319E-8</v>
      </c>
      <c r="I377" s="20">
        <v>132.41679999999999</v>
      </c>
      <c r="J377" s="23">
        <v>-6.8769600000000006E-5</v>
      </c>
      <c r="K377" s="18">
        <v>1.7858499999999999E-5</v>
      </c>
      <c r="L377" s="10">
        <f t="shared" si="26"/>
        <v>3.5718967333747676E-9</v>
      </c>
      <c r="M377" s="10">
        <f t="shared" si="27"/>
        <v>1.2873115827082659E-3</v>
      </c>
      <c r="N377" s="10">
        <f t="shared" si="28"/>
        <v>1.6477115827082658E-3</v>
      </c>
      <c r="O377" s="10">
        <f t="shared" si="29"/>
        <v>4.2728249604593919E-2</v>
      </c>
      <c r="P377">
        <f t="shared" si="30"/>
        <v>2.1982750184427913E-2</v>
      </c>
    </row>
    <row r="378" spans="4:16" x14ac:dyDescent="0.2">
      <c r="D378"/>
      <c r="E378">
        <v>26.740956306457502</v>
      </c>
      <c r="F378">
        <v>4999.724609375</v>
      </c>
      <c r="G378" s="1">
        <v>-5.2608143656099503E-5</v>
      </c>
      <c r="H378" s="1">
        <v>1.6311544799958199E-8</v>
      </c>
      <c r="I378" s="20">
        <v>131.58793</v>
      </c>
      <c r="J378" s="23">
        <v>-6.8776900000000002E-5</v>
      </c>
      <c r="K378" s="18">
        <v>1.7625499999999999E-5</v>
      </c>
      <c r="L378" s="10">
        <f t="shared" si="26"/>
        <v>3.5252941665927691E-9</v>
      </c>
      <c r="M378" s="10">
        <f t="shared" si="27"/>
        <v>1.2705160176400337E-3</v>
      </c>
      <c r="N378" s="10">
        <f t="shared" si="28"/>
        <v>1.6309160176400336E-3</v>
      </c>
      <c r="O378" s="10">
        <f t="shared" si="29"/>
        <v>4.3612253967213813E-2</v>
      </c>
      <c r="P378">
        <f t="shared" si="30"/>
        <v>2.2219488922047809E-2</v>
      </c>
    </row>
    <row r="379" spans="4:16" x14ac:dyDescent="0.2">
      <c r="D379"/>
      <c r="E379">
        <v>27.5364828109741</v>
      </c>
      <c r="F379">
        <v>4999.724609375</v>
      </c>
      <c r="G379" s="1">
        <v>-5.2777442909152198E-5</v>
      </c>
      <c r="H379" s="1">
        <v>1.47990222465274E-8</v>
      </c>
      <c r="I379" s="20">
        <v>130.75973999999999</v>
      </c>
      <c r="J379" s="23">
        <v>-6.8780400000000003E-5</v>
      </c>
      <c r="K379" s="18">
        <v>1.7389700000000001E-5</v>
      </c>
      <c r="L379" s="10">
        <f t="shared" si="26"/>
        <v>3.478131568965322E-9</v>
      </c>
      <c r="M379" s="10">
        <f t="shared" si="27"/>
        <v>1.2535186174551019E-3</v>
      </c>
      <c r="N379" s="10">
        <f t="shared" si="28"/>
        <v>1.613918617455102E-3</v>
      </c>
      <c r="O379" s="10">
        <f t="shared" si="29"/>
        <v>4.4441642267863499E-2</v>
      </c>
      <c r="P379">
        <f t="shared" si="30"/>
        <v>2.2412456019084221E-2</v>
      </c>
    </row>
    <row r="380" spans="4:16" x14ac:dyDescent="0.2">
      <c r="D380"/>
      <c r="E380">
        <v>28.352749824523901</v>
      </c>
      <c r="F380">
        <v>4999.724609375</v>
      </c>
      <c r="G380" s="1">
        <v>-5.2940146938342297E-5</v>
      </c>
      <c r="H380" s="1">
        <v>1.4449190480123901E-8</v>
      </c>
      <c r="I380" s="20">
        <v>129.92538999999999</v>
      </c>
      <c r="J380" s="23">
        <v>-6.8781400000000005E-5</v>
      </c>
      <c r="K380" s="18">
        <v>1.7155399999999998E-5</v>
      </c>
      <c r="L380" s="10">
        <f t="shared" si="26"/>
        <v>3.4312689878622217E-9</v>
      </c>
      <c r="M380" s="10">
        <f t="shared" si="27"/>
        <v>1.2366293432255445E-3</v>
      </c>
      <c r="N380" s="10">
        <f t="shared" si="28"/>
        <v>1.5970293432255446E-3</v>
      </c>
      <c r="O380" s="10">
        <f t="shared" si="29"/>
        <v>4.5280173430897581E-2</v>
      </c>
      <c r="P380">
        <f t="shared" si="30"/>
        <v>2.2597973571278459E-2</v>
      </c>
    </row>
    <row r="381" spans="4:16" x14ac:dyDescent="0.2">
      <c r="D381"/>
      <c r="E381">
        <v>29.1238145828247</v>
      </c>
      <c r="F381">
        <v>4999.724609375</v>
      </c>
      <c r="G381" s="1">
        <v>-5.3086890349656597E-5</v>
      </c>
      <c r="H381" s="1">
        <v>1.3661982243902E-8</v>
      </c>
      <c r="I381" s="20">
        <v>129.04660999999999</v>
      </c>
      <c r="J381" s="23">
        <v>-6.8772899999999993E-5</v>
      </c>
      <c r="K381" s="18">
        <v>1.69585E-5</v>
      </c>
      <c r="L381" s="10">
        <f t="shared" si="26"/>
        <v>3.3918868187661901E-9</v>
      </c>
      <c r="M381" s="10">
        <f t="shared" si="27"/>
        <v>1.2224360094833346E-3</v>
      </c>
      <c r="N381" s="10">
        <f t="shared" si="28"/>
        <v>1.5828360094833345E-3</v>
      </c>
      <c r="O381" s="10">
        <f t="shared" si="29"/>
        <v>4.6098222455210794E-2</v>
      </c>
      <c r="P381">
        <f t="shared" si="30"/>
        <v>2.279917078895103E-2</v>
      </c>
    </row>
    <row r="382" spans="4:16" x14ac:dyDescent="0.2">
      <c r="D382"/>
      <c r="E382">
        <v>29.930905342102001</v>
      </c>
      <c r="F382">
        <v>4999.724609375</v>
      </c>
      <c r="G382" s="1">
        <v>-5.32224713374884E-5</v>
      </c>
      <c r="H382" s="1">
        <v>1.3838207307547401E-8</v>
      </c>
      <c r="I382" s="20">
        <v>128.21489</v>
      </c>
      <c r="J382" s="23">
        <v>-6.8782900000000002E-5</v>
      </c>
      <c r="K382" s="18">
        <v>1.67684E-5</v>
      </c>
      <c r="L382" s="10">
        <f t="shared" si="26"/>
        <v>3.3538647245805335E-9</v>
      </c>
      <c r="M382" s="10">
        <f t="shared" si="27"/>
        <v>1.2087328467388241E-3</v>
      </c>
      <c r="N382" s="10">
        <f t="shared" si="28"/>
        <v>1.569132846738824E-3</v>
      </c>
      <c r="O382" s="10">
        <f t="shared" si="29"/>
        <v>4.6965566704922787E-2</v>
      </c>
      <c r="P382">
        <f t="shared" si="30"/>
        <v>2.3020842431241185E-2</v>
      </c>
    </row>
    <row r="383" spans="4:16" x14ac:dyDescent="0.2">
      <c r="D383"/>
      <c r="E383">
        <v>30.7295274734497</v>
      </c>
      <c r="F383">
        <v>4999.724609375</v>
      </c>
      <c r="G383" s="1">
        <v>-5.3358564062112102E-5</v>
      </c>
      <c r="H383" s="1">
        <v>1.4727684000151299E-8</v>
      </c>
      <c r="I383" s="20">
        <v>127.41467</v>
      </c>
      <c r="J383" s="23">
        <v>-6.8783500000000003E-5</v>
      </c>
      <c r="K383" s="18">
        <v>1.6585599999999999E-5</v>
      </c>
      <c r="L383" s="10">
        <f t="shared" si="26"/>
        <v>3.3173027108133688E-9</v>
      </c>
      <c r="M383" s="10">
        <f t="shared" si="27"/>
        <v>1.1955558969771378E-3</v>
      </c>
      <c r="N383" s="10">
        <f t="shared" si="28"/>
        <v>1.5559558969771379E-3</v>
      </c>
      <c r="O383" s="10">
        <f t="shared" si="29"/>
        <v>4.781378948363503E-2</v>
      </c>
      <c r="P383">
        <f t="shared" si="30"/>
        <v>2.323016750487527E-2</v>
      </c>
    </row>
    <row r="384" spans="4:16" x14ac:dyDescent="0.2">
      <c r="D384"/>
      <c r="E384">
        <v>31.531494140625</v>
      </c>
      <c r="F384">
        <v>4999.724609375</v>
      </c>
      <c r="G384" s="1">
        <v>-5.3487349958861902E-5</v>
      </c>
      <c r="H384" s="1">
        <v>1.4809691160516299E-8</v>
      </c>
      <c r="I384" s="20">
        <v>126.58804000000001</v>
      </c>
      <c r="J384" s="23">
        <v>-6.8770700000000002E-5</v>
      </c>
      <c r="K384" s="18">
        <v>1.6415100000000001E-5</v>
      </c>
      <c r="L384" s="10">
        <f t="shared" si="26"/>
        <v>3.2832008325458553E-9</v>
      </c>
      <c r="M384" s="10">
        <f t="shared" si="27"/>
        <v>1.183265580049526E-3</v>
      </c>
      <c r="N384" s="10">
        <f t="shared" si="28"/>
        <v>1.5436655800495258E-3</v>
      </c>
      <c r="O384" s="10">
        <f t="shared" si="29"/>
        <v>4.8674082192416118E-2</v>
      </c>
      <c r="P384">
        <f t="shared" si="30"/>
        <v>2.3448886879916114E-2</v>
      </c>
    </row>
    <row r="385" spans="4:16" x14ac:dyDescent="0.2">
      <c r="D385"/>
      <c r="E385">
        <v>32.317744255065897</v>
      </c>
      <c r="F385">
        <v>4999.724609375</v>
      </c>
      <c r="G385" s="1">
        <v>-5.3621356027162599E-5</v>
      </c>
      <c r="H385" s="1">
        <v>1.31633110048751E-8</v>
      </c>
      <c r="I385" s="20">
        <v>125.79971999999999</v>
      </c>
      <c r="J385" s="23">
        <v>-6.8781000000000004E-5</v>
      </c>
      <c r="K385" s="18">
        <v>1.62397E-5</v>
      </c>
      <c r="L385" s="10">
        <f t="shared" si="26"/>
        <v>3.2481189002988056E-9</v>
      </c>
      <c r="M385" s="10">
        <f t="shared" si="27"/>
        <v>1.1706220516676893E-3</v>
      </c>
      <c r="N385" s="10">
        <f t="shared" si="28"/>
        <v>1.5310220516676892E-3</v>
      </c>
      <c r="O385" s="10">
        <f t="shared" si="29"/>
        <v>4.9479179114662666E-2</v>
      </c>
      <c r="P385">
        <f t="shared" si="30"/>
        <v>2.3624983710609945E-2</v>
      </c>
    </row>
    <row r="386" spans="4:16" x14ac:dyDescent="0.2">
      <c r="D386"/>
      <c r="E386">
        <v>33.154169082641602</v>
      </c>
      <c r="F386">
        <v>4999.724609375</v>
      </c>
      <c r="G386" s="1">
        <v>-5.3753927460052401E-5</v>
      </c>
      <c r="H386" s="1">
        <v>1.3576967057266901E-8</v>
      </c>
      <c r="I386" s="20">
        <v>124.98885</v>
      </c>
      <c r="J386" s="23">
        <v>-6.87823E-5</v>
      </c>
      <c r="K386" s="18">
        <v>1.60714E-5</v>
      </c>
      <c r="L386" s="10">
        <f t="shared" si="26"/>
        <v>3.2144570462670013E-9</v>
      </c>
      <c r="M386" s="10">
        <f t="shared" si="27"/>
        <v>1.1584903194746272E-3</v>
      </c>
      <c r="N386" s="10">
        <f t="shared" si="28"/>
        <v>1.518890319474627E-3</v>
      </c>
      <c r="O386" s="10">
        <f t="shared" si="29"/>
        <v>5.0357546469849308E-2</v>
      </c>
      <c r="P386">
        <f t="shared" si="30"/>
        <v>2.3834211203736022E-2</v>
      </c>
    </row>
    <row r="387" spans="4:16" x14ac:dyDescent="0.2">
      <c r="D387"/>
      <c r="E387">
        <v>33.996891021728501</v>
      </c>
      <c r="F387">
        <v>4999.724609375</v>
      </c>
      <c r="G387" s="1">
        <v>-5.3870418291082501E-5</v>
      </c>
      <c r="H387" s="1">
        <v>1.33354599941E-8</v>
      </c>
      <c r="I387" s="20">
        <v>124.14241</v>
      </c>
      <c r="J387" s="23">
        <v>-6.8789999999999997E-5</v>
      </c>
      <c r="K387" s="18">
        <v>1.5914500000000002E-5</v>
      </c>
      <c r="L387" s="10">
        <f t="shared" si="26"/>
        <v>3.1830753178202397E-9</v>
      </c>
      <c r="M387" s="10">
        <f t="shared" si="27"/>
        <v>1.1471803445424142E-3</v>
      </c>
      <c r="N387" s="10">
        <f t="shared" si="28"/>
        <v>1.5075803445424142E-3</v>
      </c>
      <c r="O387" s="10">
        <f t="shared" si="29"/>
        <v>5.1253044679908363E-2</v>
      </c>
      <c r="P387">
        <f t="shared" si="30"/>
        <v>2.4055531862525563E-2</v>
      </c>
    </row>
    <row r="388" spans="4:16" x14ac:dyDescent="0.2">
      <c r="D388"/>
      <c r="E388">
        <v>34.783321380615199</v>
      </c>
      <c r="F388">
        <v>4999.724609375</v>
      </c>
      <c r="G388" s="1">
        <v>-5.3996000237769801E-5</v>
      </c>
      <c r="H388" s="1">
        <v>1.3227295137459301E-8</v>
      </c>
      <c r="I388" s="20">
        <v>123.29137</v>
      </c>
      <c r="J388" s="23">
        <v>-6.8788999999999995E-5</v>
      </c>
      <c r="K388" s="18">
        <v>1.5751199999999999E-5</v>
      </c>
      <c r="L388" s="10">
        <f t="shared" si="26"/>
        <v>3.1504135188695936E-9</v>
      </c>
      <c r="M388" s="10">
        <f t="shared" si="27"/>
        <v>1.1354090322006013E-3</v>
      </c>
      <c r="N388" s="10">
        <f t="shared" si="28"/>
        <v>1.4958090322006014E-3</v>
      </c>
      <c r="O388" s="10">
        <f t="shared" si="29"/>
        <v>5.202920629106051E-2</v>
      </c>
      <c r="P388">
        <f t="shared" si="30"/>
        <v>2.4202549186568348E-2</v>
      </c>
    </row>
    <row r="389" spans="4:16" x14ac:dyDescent="0.2">
      <c r="D389"/>
      <c r="E389">
        <v>35.546520233154297</v>
      </c>
      <c r="F389">
        <v>4999.724609375</v>
      </c>
      <c r="G389" s="1">
        <v>-5.40950286941151E-5</v>
      </c>
      <c r="H389" s="1">
        <v>1.5393326058745999E-8</v>
      </c>
      <c r="I389" s="20">
        <v>122.44577</v>
      </c>
      <c r="J389" s="23">
        <v>-6.8794000000000006E-5</v>
      </c>
      <c r="K389" s="18">
        <v>1.5615199999999999E-5</v>
      </c>
      <c r="L389" s="10">
        <f t="shared" si="26"/>
        <v>3.1232120206620753E-9</v>
      </c>
      <c r="M389" s="10">
        <f t="shared" si="27"/>
        <v>1.1256056122466117E-3</v>
      </c>
      <c r="N389" s="10">
        <f t="shared" si="28"/>
        <v>1.4860056122466118E-3</v>
      </c>
      <c r="O389" s="10">
        <f t="shared" si="29"/>
        <v>5.2822328562305024E-2</v>
      </c>
      <c r="P389">
        <f t="shared" si="30"/>
        <v>2.4385112375781587E-2</v>
      </c>
    </row>
    <row r="390" spans="4:16" x14ac:dyDescent="0.2">
      <c r="D390"/>
      <c r="E390">
        <v>36.342380523681598</v>
      </c>
      <c r="F390">
        <v>4999.724609375</v>
      </c>
      <c r="G390" s="1">
        <v>-5.41983085255581E-5</v>
      </c>
      <c r="H390" s="1">
        <v>1.4668343499703001E-8</v>
      </c>
      <c r="I390" s="20">
        <v>121.60595000000001</v>
      </c>
      <c r="J390" s="23">
        <v>-6.8791899999999994E-5</v>
      </c>
      <c r="K390" s="18">
        <v>1.5479900000000001E-5</v>
      </c>
      <c r="L390" s="10">
        <f t="shared" ref="L390:L453" si="31">K390/F390</f>
        <v>3.0961505301659196E-9</v>
      </c>
      <c r="M390" s="10">
        <f t="shared" ref="M390:M453" si="32">L390*B$6</f>
        <v>1.1158526510717972E-3</v>
      </c>
      <c r="N390" s="10">
        <f t="shared" ref="N390:N453" si="33">M390+B$7</f>
        <v>1.4762526510717971E-3</v>
      </c>
      <c r="O390" s="10">
        <f t="shared" ref="O390:O453" si="34">N390*E390</f>
        <v>5.3650535594345003E-2</v>
      </c>
      <c r="P390">
        <f t="shared" ref="P390:P453" si="35">(N390-$B$8)*E390</f>
        <v>2.4576631175399724E-2</v>
      </c>
    </row>
    <row r="391" spans="4:16" x14ac:dyDescent="0.2">
      <c r="D391"/>
      <c r="E391">
        <v>37.141817092895501</v>
      </c>
      <c r="F391">
        <v>4999.724609375</v>
      </c>
      <c r="G391" s="1">
        <v>-5.4303953989740501E-5</v>
      </c>
      <c r="H391" s="1">
        <v>1.39133844100336E-8</v>
      </c>
      <c r="I391" s="20">
        <v>120.79998999999999</v>
      </c>
      <c r="J391" s="23">
        <v>-6.8788700000000001E-5</v>
      </c>
      <c r="K391" s="18">
        <v>1.5359600000000001E-5</v>
      </c>
      <c r="L391" s="10">
        <f t="shared" si="31"/>
        <v>3.0720892049132395E-9</v>
      </c>
      <c r="M391" s="10">
        <f t="shared" si="32"/>
        <v>1.1071809494507313E-3</v>
      </c>
      <c r="N391" s="10">
        <f t="shared" si="33"/>
        <v>1.4675809494507312E-3</v>
      </c>
      <c r="O391" s="10">
        <f t="shared" si="34"/>
        <v>5.4508623193516972E-2</v>
      </c>
      <c r="P391">
        <f t="shared" si="35"/>
        <v>2.4795169519200574E-2</v>
      </c>
    </row>
    <row r="392" spans="4:16" x14ac:dyDescent="0.2">
      <c r="D392"/>
      <c r="E392">
        <v>37.941532135009801</v>
      </c>
      <c r="F392">
        <v>4999.724609375</v>
      </c>
      <c r="G392" s="1">
        <v>-5.43939426264369E-5</v>
      </c>
      <c r="H392" s="1">
        <v>1.55143377156605E-8</v>
      </c>
      <c r="I392" s="20">
        <v>119.98335</v>
      </c>
      <c r="J392" s="23">
        <v>-6.8800600000000007E-5</v>
      </c>
      <c r="K392" s="18">
        <v>1.52549E-5</v>
      </c>
      <c r="L392" s="10">
        <f t="shared" si="31"/>
        <v>3.0511480515137748E-9</v>
      </c>
      <c r="M392" s="10">
        <f t="shared" si="32"/>
        <v>1.0996337577655643E-3</v>
      </c>
      <c r="N392" s="10">
        <f t="shared" si="33"/>
        <v>1.4600337577655642E-3</v>
      </c>
      <c r="O392" s="10">
        <f t="shared" si="34"/>
        <v>5.5395917738461267E-2</v>
      </c>
      <c r="P392">
        <f t="shared" si="35"/>
        <v>2.5042692030453426E-2</v>
      </c>
    </row>
    <row r="393" spans="4:16" x14ac:dyDescent="0.2">
      <c r="D393"/>
      <c r="E393">
        <v>38.775783538818402</v>
      </c>
      <c r="F393">
        <v>4999.724609375</v>
      </c>
      <c r="G393" s="1">
        <v>-5.4491635718641002E-5</v>
      </c>
      <c r="H393" s="1">
        <v>1.4416835070930701E-8</v>
      </c>
      <c r="I393" s="20">
        <v>119.13731</v>
      </c>
      <c r="J393" s="23">
        <v>-6.8806499999999999E-5</v>
      </c>
      <c r="K393" s="18">
        <v>1.5139399999999999E-5</v>
      </c>
      <c r="L393" s="10">
        <f t="shared" si="31"/>
        <v>3.028046779139007E-9</v>
      </c>
      <c r="M393" s="10">
        <f t="shared" si="32"/>
        <v>1.0913080592016978E-3</v>
      </c>
      <c r="N393" s="10">
        <f t="shared" si="33"/>
        <v>1.4517080592016977E-3</v>
      </c>
      <c r="O393" s="10">
        <f t="shared" si="34"/>
        <v>5.6291117465163201E-2</v>
      </c>
      <c r="P393">
        <f t="shared" si="35"/>
        <v>2.5270490634108477E-2</v>
      </c>
    </row>
    <row r="394" spans="4:16" x14ac:dyDescent="0.2">
      <c r="D394"/>
      <c r="E394">
        <v>39.569759368896499</v>
      </c>
      <c r="F394">
        <v>4999.724609375</v>
      </c>
      <c r="G394" s="1">
        <v>-5.4598892338910298E-5</v>
      </c>
      <c r="H394" s="1">
        <v>1.6388233623342302E-8</v>
      </c>
      <c r="I394" s="20">
        <v>118.29536</v>
      </c>
      <c r="J394" s="23">
        <v>-6.8809599999999999E-5</v>
      </c>
      <c r="K394" s="18">
        <v>1.5003399999999999E-5</v>
      </c>
      <c r="L394" s="10">
        <f t="shared" si="31"/>
        <v>3.0008452809314886E-9</v>
      </c>
      <c r="M394" s="10">
        <f t="shared" si="32"/>
        <v>1.0815046392477082E-3</v>
      </c>
      <c r="N394" s="10">
        <f t="shared" si="33"/>
        <v>1.4419046392477081E-3</v>
      </c>
      <c r="O394" s="10">
        <f t="shared" si="34"/>
        <v>5.705581960792732E-2</v>
      </c>
      <c r="P394">
        <f t="shared" si="35"/>
        <v>2.5400012112810122E-2</v>
      </c>
    </row>
    <row r="395" spans="4:16" x14ac:dyDescent="0.2">
      <c r="D395"/>
      <c r="E395">
        <v>40.392097473144503</v>
      </c>
      <c r="F395">
        <v>4999.724609375</v>
      </c>
      <c r="G395" s="1">
        <v>-5.4683591310524299E-5</v>
      </c>
      <c r="H395" s="1">
        <v>1.5090391529341101E-8</v>
      </c>
      <c r="I395" s="20">
        <v>117.4427</v>
      </c>
      <c r="J395" s="23">
        <v>-6.8801399999999995E-5</v>
      </c>
      <c r="K395" s="18">
        <v>1.48739E-5</v>
      </c>
      <c r="L395" s="10">
        <f t="shared" si="31"/>
        <v>2.9749438543294766E-9</v>
      </c>
      <c r="M395" s="10">
        <f t="shared" si="32"/>
        <v>1.0721697651003431E-3</v>
      </c>
      <c r="N395" s="10">
        <f t="shared" si="33"/>
        <v>1.4325697651003432E-3</v>
      </c>
      <c r="O395" s="10">
        <f t="shared" si="34"/>
        <v>5.7864497589012784E-2</v>
      </c>
      <c r="P395">
        <f t="shared" si="35"/>
        <v>2.5550819610497183E-2</v>
      </c>
    </row>
    <row r="396" spans="4:16" x14ac:dyDescent="0.2">
      <c r="D396"/>
      <c r="E396">
        <v>41.170871734619098</v>
      </c>
      <c r="F396">
        <v>4999.724609375</v>
      </c>
      <c r="G396" s="1">
        <v>-5.4766581515052302E-5</v>
      </c>
      <c r="H396" s="1">
        <v>1.5593012098859101E-8</v>
      </c>
      <c r="I396" s="20">
        <v>116.60111999999999</v>
      </c>
      <c r="J396" s="23">
        <v>-6.8805800000000005E-5</v>
      </c>
      <c r="K396" s="18">
        <v>1.4748499999999999E-5</v>
      </c>
      <c r="L396" s="10">
        <f t="shared" si="31"/>
        <v>2.9498624728940147E-9</v>
      </c>
      <c r="M396" s="10">
        <f t="shared" si="32"/>
        <v>1.0631304352310027E-3</v>
      </c>
      <c r="N396" s="10">
        <f t="shared" si="33"/>
        <v>1.4235304352310028E-3</v>
      </c>
      <c r="O396" s="10">
        <f t="shared" si="34"/>
        <v>5.8607988959222118E-2</v>
      </c>
      <c r="P396">
        <f t="shared" si="35"/>
        <v>2.5671291571526835E-2</v>
      </c>
    </row>
    <row r="397" spans="4:16" x14ac:dyDescent="0.2">
      <c r="D397"/>
      <c r="E397">
        <v>41.944808959960902</v>
      </c>
      <c r="F397">
        <v>4999.724609375</v>
      </c>
      <c r="G397" s="1">
        <v>-5.4847892767034601E-5</v>
      </c>
      <c r="H397" s="1">
        <v>1.4636193530928999E-8</v>
      </c>
      <c r="I397" s="20">
        <v>115.79718</v>
      </c>
      <c r="J397" s="23">
        <v>-6.8811200000000003E-5</v>
      </c>
      <c r="K397" s="18">
        <v>1.46253E-5</v>
      </c>
      <c r="L397" s="10">
        <f t="shared" si="31"/>
        <v>2.9252211156942631E-9</v>
      </c>
      <c r="M397" s="10">
        <f t="shared" si="32"/>
        <v>1.0542496900962123E-3</v>
      </c>
      <c r="N397" s="10">
        <f t="shared" si="33"/>
        <v>1.4146496900962124E-3</v>
      </c>
      <c r="O397" s="10">
        <f t="shared" si="34"/>
        <v>5.9337210996353522E-2</v>
      </c>
      <c r="P397">
        <f t="shared" si="35"/>
        <v>2.57813638283848E-2</v>
      </c>
    </row>
    <row r="398" spans="4:16" x14ac:dyDescent="0.2">
      <c r="D398"/>
      <c r="E398">
        <v>42.757120132446303</v>
      </c>
      <c r="F398">
        <v>4999.724609375</v>
      </c>
      <c r="G398" s="1">
        <v>-5.4929911441765298E-5</v>
      </c>
      <c r="H398" s="1">
        <v>1.29361605646243E-8</v>
      </c>
      <c r="I398" s="20">
        <v>114.98950000000001</v>
      </c>
      <c r="J398" s="23">
        <v>-6.8809199999999998E-5</v>
      </c>
      <c r="K398" s="18">
        <v>1.45316E-5</v>
      </c>
      <c r="L398" s="10">
        <f t="shared" si="31"/>
        <v>2.9064800834733475E-9</v>
      </c>
      <c r="M398" s="10">
        <f t="shared" si="32"/>
        <v>1.0474954220837942E-3</v>
      </c>
      <c r="N398" s="10">
        <f t="shared" si="33"/>
        <v>1.4078954220837943E-3</v>
      </c>
      <c r="O398" s="10">
        <f t="shared" si="34"/>
        <v>6.0197553695957987E-2</v>
      </c>
      <c r="P398">
        <f t="shared" si="35"/>
        <v>2.5991857590000941E-2</v>
      </c>
    </row>
    <row r="399" spans="4:16" x14ac:dyDescent="0.2">
      <c r="D399"/>
      <c r="E399">
        <v>43.584388732910199</v>
      </c>
      <c r="F399">
        <v>4999.724609375</v>
      </c>
      <c r="G399" s="1">
        <v>-5.5000364501420599E-5</v>
      </c>
      <c r="H399" s="1">
        <v>1.4920516534294099E-8</v>
      </c>
      <c r="I399" s="20">
        <v>114.1454</v>
      </c>
      <c r="J399" s="23">
        <v>-6.8813700000000002E-5</v>
      </c>
      <c r="K399" s="18">
        <v>1.44318E-5</v>
      </c>
      <c r="L399" s="10">
        <f t="shared" si="31"/>
        <v>2.8865189840534184E-9</v>
      </c>
      <c r="M399" s="10">
        <f t="shared" si="32"/>
        <v>1.0403014418528518E-3</v>
      </c>
      <c r="N399" s="10">
        <f t="shared" si="33"/>
        <v>1.4007014418528519E-3</v>
      </c>
      <c r="O399" s="10">
        <f t="shared" si="34"/>
        <v>6.1048716140462506E-2</v>
      </c>
      <c r="P399">
        <f t="shared" si="35"/>
        <v>2.6181205154134347E-2</v>
      </c>
    </row>
    <row r="400" spans="4:16" x14ac:dyDescent="0.2">
      <c r="D400"/>
      <c r="E400">
        <v>44.395814895629897</v>
      </c>
      <c r="F400">
        <v>4999.724609375</v>
      </c>
      <c r="G400" s="1">
        <v>-5.50788649457717E-5</v>
      </c>
      <c r="H400" s="1">
        <v>1.2919351331084901E-8</v>
      </c>
      <c r="I400" s="20">
        <v>113.28933000000001</v>
      </c>
      <c r="J400" s="23">
        <v>-6.8810699999999995E-5</v>
      </c>
      <c r="K400" s="18">
        <v>1.4325600000000001E-5</v>
      </c>
      <c r="L400" s="10">
        <f t="shared" si="31"/>
        <v>2.8652778141296064E-9</v>
      </c>
      <c r="M400" s="10">
        <f t="shared" si="32"/>
        <v>1.0326461242123101E-3</v>
      </c>
      <c r="N400" s="10">
        <f t="shared" si="33"/>
        <v>1.3930461242123099E-3</v>
      </c>
      <c r="O400" s="10">
        <f t="shared" si="34"/>
        <v>6.1845417871604365E-2</v>
      </c>
      <c r="P400">
        <f t="shared" si="35"/>
        <v>2.6328765955100444E-2</v>
      </c>
    </row>
    <row r="401" spans="4:16" x14ac:dyDescent="0.2">
      <c r="D401"/>
      <c r="E401">
        <v>45.184883117675803</v>
      </c>
      <c r="F401">
        <v>4999.724609375</v>
      </c>
      <c r="G401" s="1">
        <v>-5.5140805887346599E-5</v>
      </c>
      <c r="H401" s="1">
        <v>1.3069473725811699E-8</v>
      </c>
      <c r="I401" s="20">
        <v>112.46997</v>
      </c>
      <c r="J401" s="23">
        <v>-6.8819999999999995E-5</v>
      </c>
      <c r="K401" s="18">
        <v>1.4232900000000001E-5</v>
      </c>
      <c r="L401" s="10">
        <f t="shared" si="31"/>
        <v>2.8467367929249231E-9</v>
      </c>
      <c r="M401" s="10">
        <f t="shared" si="32"/>
        <v>1.025963940170142E-3</v>
      </c>
      <c r="N401" s="10">
        <f t="shared" si="33"/>
        <v>1.3863639401701421E-3</v>
      </c>
      <c r="O401" s="10">
        <f t="shared" si="34"/>
        <v>6.2642692595148361E-2</v>
      </c>
      <c r="P401">
        <f t="shared" si="35"/>
        <v>2.6494786101007715E-2</v>
      </c>
    </row>
    <row r="402" spans="4:16" x14ac:dyDescent="0.2">
      <c r="D402"/>
      <c r="E402">
        <v>45.994682312011697</v>
      </c>
      <c r="F402">
        <v>4999.724609375</v>
      </c>
      <c r="G402" s="1">
        <v>-5.5199303140645301E-5</v>
      </c>
      <c r="H402" s="1">
        <v>1.3649801239036001E-8</v>
      </c>
      <c r="I402" s="20">
        <v>111.64118999999999</v>
      </c>
      <c r="J402" s="23">
        <v>-6.8813599999999995E-5</v>
      </c>
      <c r="K402" s="18">
        <v>1.4147200000000001E-5</v>
      </c>
      <c r="L402" s="10">
        <f t="shared" si="31"/>
        <v>2.8295958488338616E-9</v>
      </c>
      <c r="M402" s="10">
        <f t="shared" si="32"/>
        <v>1.0197863439197236E-3</v>
      </c>
      <c r="N402" s="10">
        <f t="shared" si="33"/>
        <v>1.3801863439197237E-3</v>
      </c>
      <c r="O402" s="10">
        <f t="shared" si="34"/>
        <v>6.3481232419964603E-2</v>
      </c>
      <c r="P402">
        <f t="shared" si="35"/>
        <v>2.668548657035525E-2</v>
      </c>
    </row>
    <row r="403" spans="4:16" x14ac:dyDescent="0.2">
      <c r="D403"/>
      <c r="E403">
        <v>46.798606872558601</v>
      </c>
      <c r="F403">
        <v>4999.724609375</v>
      </c>
      <c r="G403" s="1">
        <v>-5.5258429139070998E-5</v>
      </c>
      <c r="H403" s="1">
        <v>1.3845019997415299E-8</v>
      </c>
      <c r="I403" s="20">
        <v>110.8121</v>
      </c>
      <c r="J403" s="23">
        <v>-6.8824299999999998E-5</v>
      </c>
      <c r="K403" s="18">
        <v>1.40649E-5</v>
      </c>
      <c r="L403" s="10">
        <f t="shared" si="31"/>
        <v>2.8131349421979883E-9</v>
      </c>
      <c r="M403" s="10">
        <f t="shared" si="32"/>
        <v>1.0138538331681548E-3</v>
      </c>
      <c r="N403" s="10">
        <f t="shared" si="33"/>
        <v>1.3742538331681549E-3</v>
      </c>
      <c r="O403" s="10">
        <f t="shared" si="34"/>
        <v>6.4313164881543219E-2</v>
      </c>
      <c r="P403">
        <f t="shared" si="35"/>
        <v>2.6874279383496333E-2</v>
      </c>
    </row>
    <row r="404" spans="4:16" x14ac:dyDescent="0.2">
      <c r="D404"/>
      <c r="E404">
        <v>47.645824432372997</v>
      </c>
      <c r="F404">
        <v>4999.724609375</v>
      </c>
      <c r="G404" s="1">
        <v>-5.53169526342707E-5</v>
      </c>
      <c r="H404" s="1">
        <v>1.51405022345456E-8</v>
      </c>
      <c r="I404" s="20">
        <v>110.00502</v>
      </c>
      <c r="J404" s="23">
        <v>-6.8819700000000001E-5</v>
      </c>
      <c r="K404" s="18">
        <v>1.3984100000000001E-5</v>
      </c>
      <c r="L404" s="10">
        <f t="shared" si="31"/>
        <v>2.7969740520864628E-9</v>
      </c>
      <c r="M404" s="10">
        <f t="shared" si="32"/>
        <v>1.008029448371961E-3</v>
      </c>
      <c r="N404" s="10">
        <f t="shared" si="33"/>
        <v>1.3684294483719611E-3</v>
      </c>
      <c r="O404" s="10">
        <f t="shared" si="34"/>
        <v>6.5199949245219491E-2</v>
      </c>
      <c r="P404">
        <f t="shared" si="35"/>
        <v>2.7083289699321087E-2</v>
      </c>
    </row>
    <row r="405" spans="4:16" x14ac:dyDescent="0.2">
      <c r="D405"/>
      <c r="E405">
        <v>48.461046218872099</v>
      </c>
      <c r="F405">
        <v>4999.724609375</v>
      </c>
      <c r="G405" s="1">
        <v>-5.5355859407604402E-5</v>
      </c>
      <c r="H405" s="1">
        <v>1.5024432321977699E-8</v>
      </c>
      <c r="I405" s="20">
        <v>109.14397</v>
      </c>
      <c r="J405" s="23">
        <v>-6.8820999999999997E-5</v>
      </c>
      <c r="K405" s="18">
        <v>1.3920100000000001E-5</v>
      </c>
      <c r="L405" s="10">
        <f t="shared" si="31"/>
        <v>2.7841733470476304E-9</v>
      </c>
      <c r="M405" s="10">
        <f t="shared" si="32"/>
        <v>1.0034160742759658E-3</v>
      </c>
      <c r="N405" s="10">
        <f t="shared" si="33"/>
        <v>1.3638160742759659E-3</v>
      </c>
      <c r="O405" s="10">
        <f t="shared" si="34"/>
        <v>6.6091953809528287E-2</v>
      </c>
      <c r="P405">
        <f t="shared" si="35"/>
        <v>2.7323116834430606E-2</v>
      </c>
    </row>
    <row r="406" spans="4:16" x14ac:dyDescent="0.2">
      <c r="D406"/>
      <c r="E406">
        <v>49.255157470703097</v>
      </c>
      <c r="F406">
        <v>4999.724609375</v>
      </c>
      <c r="G406" s="1">
        <v>-5.5396818437080697E-5</v>
      </c>
      <c r="H406" s="1">
        <v>1.45716247347714E-8</v>
      </c>
      <c r="I406" s="20">
        <v>108.29661</v>
      </c>
      <c r="J406" s="23">
        <v>-6.88224E-5</v>
      </c>
      <c r="K406" s="18">
        <v>1.38563E-5</v>
      </c>
      <c r="L406" s="10">
        <f t="shared" si="31"/>
        <v>2.7714126442120444E-9</v>
      </c>
      <c r="M406" s="10">
        <f t="shared" si="32"/>
        <v>9.9881711697402068E-4</v>
      </c>
      <c r="N406" s="10">
        <f t="shared" si="33"/>
        <v>1.3592171169740206E-3</v>
      </c>
      <c r="O406" s="10">
        <f t="shared" si="34"/>
        <v>6.6948453133430452E-2</v>
      </c>
      <c r="P406">
        <f t="shared" si="35"/>
        <v>2.7544327156867974E-2</v>
      </c>
    </row>
    <row r="407" spans="4:16" x14ac:dyDescent="0.2">
      <c r="D407"/>
      <c r="E407">
        <v>50.076513290405302</v>
      </c>
      <c r="F407">
        <v>4999.724609375</v>
      </c>
      <c r="G407" s="1">
        <v>-5.5425465187547302E-5</v>
      </c>
      <c r="H407" s="1">
        <v>1.4597571329249901E-8</v>
      </c>
      <c r="I407" s="20">
        <v>107.48081999999999</v>
      </c>
      <c r="J407" s="23">
        <v>-6.88315E-5</v>
      </c>
      <c r="K407" s="18">
        <v>1.38038E-5</v>
      </c>
      <c r="L407" s="10">
        <f t="shared" si="31"/>
        <v>2.7609120658598775E-9</v>
      </c>
      <c r="M407" s="10">
        <f t="shared" si="32"/>
        <v>9.9503270853589973E-4</v>
      </c>
      <c r="N407" s="10">
        <f t="shared" si="33"/>
        <v>1.3554327085358998E-3</v>
      </c>
      <c r="O407" s="10">
        <f t="shared" si="34"/>
        <v>6.7875344043248048E-2</v>
      </c>
      <c r="P407">
        <f t="shared" si="35"/>
        <v>2.78141334109238E-2</v>
      </c>
    </row>
    <row r="408" spans="4:16" x14ac:dyDescent="0.2">
      <c r="D408"/>
      <c r="E408">
        <v>50.872373580932603</v>
      </c>
      <c r="F408">
        <v>4999.724609375</v>
      </c>
      <c r="G408" s="1">
        <v>-5.5467968308457399E-5</v>
      </c>
      <c r="H408" s="1">
        <v>1.6221224998102801E-8</v>
      </c>
      <c r="I408" s="20">
        <v>106.63720000000001</v>
      </c>
      <c r="J408" s="23">
        <v>-6.8817200000000002E-5</v>
      </c>
      <c r="K408" s="18">
        <v>1.37403E-5</v>
      </c>
      <c r="L408" s="10">
        <f t="shared" si="31"/>
        <v>2.7482113663291611E-9</v>
      </c>
      <c r="M408" s="10">
        <f t="shared" si="32"/>
        <v>9.904553764250295E-4</v>
      </c>
      <c r="N408" s="10">
        <f t="shared" si="33"/>
        <v>1.3508553764250294E-3</v>
      </c>
      <c r="O408" s="10">
        <f t="shared" si="34"/>
        <v>6.8721219363305427E-2</v>
      </c>
      <c r="P408">
        <f t="shared" si="35"/>
        <v>2.8023320498559347E-2</v>
      </c>
    </row>
    <row r="409" spans="4:16" x14ac:dyDescent="0.2">
      <c r="D409"/>
      <c r="E409">
        <v>51.670902252197301</v>
      </c>
      <c r="F409">
        <v>4999.724609375</v>
      </c>
      <c r="G409" s="1">
        <v>-5.5485640880151799E-5</v>
      </c>
      <c r="H409" s="1">
        <v>1.3924951649648199E-8</v>
      </c>
      <c r="I409" s="20">
        <v>105.81519</v>
      </c>
      <c r="J409" s="23">
        <v>-6.8817400000000003E-5</v>
      </c>
      <c r="K409" s="18">
        <v>1.3705200000000001E-5</v>
      </c>
      <c r="L409" s="10">
        <f t="shared" si="31"/>
        <v>2.7411909796594265E-9</v>
      </c>
      <c r="M409" s="10">
        <f t="shared" si="32"/>
        <v>9.8792522906925723E-4</v>
      </c>
      <c r="N409" s="10">
        <f t="shared" si="33"/>
        <v>1.3483252290692571E-3</v>
      </c>
      <c r="O409" s="10">
        <f t="shared" si="34"/>
        <v>6.9669181115409123E-2</v>
      </c>
      <c r="P409">
        <f t="shared" si="35"/>
        <v>2.8332459313651276E-2</v>
      </c>
    </row>
    <row r="410" spans="4:16" x14ac:dyDescent="0.2">
      <c r="D410"/>
      <c r="E410">
        <v>52.494590759277301</v>
      </c>
      <c r="F410">
        <v>4999.724609375</v>
      </c>
      <c r="G410" s="1">
        <v>-5.5527786678231901E-5</v>
      </c>
      <c r="H410" s="1">
        <v>1.24761358290233E-8</v>
      </c>
      <c r="I410" s="20">
        <v>104.96744</v>
      </c>
      <c r="J410" s="23">
        <v>-6.88224E-5</v>
      </c>
      <c r="K410" s="18">
        <v>1.3643500000000001E-5</v>
      </c>
      <c r="L410" s="10">
        <f t="shared" si="31"/>
        <v>2.7288502999579274E-9</v>
      </c>
      <c r="M410" s="10">
        <f t="shared" si="32"/>
        <v>9.834776481048369E-4</v>
      </c>
      <c r="N410" s="10">
        <f t="shared" si="33"/>
        <v>1.343877648104837E-3</v>
      </c>
      <c r="O410" s="10">
        <f t="shared" si="34"/>
        <v>7.0546307167803482E-2</v>
      </c>
      <c r="P410">
        <f t="shared" si="35"/>
        <v>2.8550634560381646E-2</v>
      </c>
    </row>
    <row r="411" spans="4:16" x14ac:dyDescent="0.2">
      <c r="D411"/>
      <c r="E411">
        <v>53.325922012329102</v>
      </c>
      <c r="F411">
        <v>4999.724609375</v>
      </c>
      <c r="G411" s="1">
        <v>-5.5543060266554503E-5</v>
      </c>
      <c r="H411" s="1">
        <v>1.6089038365410898E-8</v>
      </c>
      <c r="I411" s="20">
        <v>104.09101</v>
      </c>
      <c r="J411" s="23">
        <v>-6.8824000000000004E-5</v>
      </c>
      <c r="K411" s="18">
        <v>1.3604100000000001E-5</v>
      </c>
      <c r="L411" s="10">
        <f t="shared" si="31"/>
        <v>2.7209698659183964E-9</v>
      </c>
      <c r="M411" s="10">
        <f t="shared" si="32"/>
        <v>9.8063753967698986E-4</v>
      </c>
      <c r="N411" s="10">
        <f t="shared" si="33"/>
        <v>1.3410375396769899E-3</v>
      </c>
      <c r="O411" s="10">
        <f t="shared" si="34"/>
        <v>7.1512063256420857E-2</v>
      </c>
      <c r="P411">
        <f t="shared" si="35"/>
        <v>2.8851325646557575E-2</v>
      </c>
    </row>
    <row r="412" spans="4:16" x14ac:dyDescent="0.2">
      <c r="D412"/>
      <c r="E412">
        <v>54.147443771362298</v>
      </c>
      <c r="F412">
        <v>4999.724609375</v>
      </c>
      <c r="G412" s="1">
        <v>-5.5582001885518899E-5</v>
      </c>
      <c r="H412" s="1">
        <v>1.44408764160634E-8</v>
      </c>
      <c r="I412" s="20">
        <v>101.61644</v>
      </c>
      <c r="J412" s="23">
        <v>-6.8875399999999995E-5</v>
      </c>
      <c r="K412" s="18">
        <v>1.3539100000000001E-5</v>
      </c>
      <c r="L412" s="10">
        <f t="shared" si="31"/>
        <v>2.7079691498633322E-9</v>
      </c>
      <c r="M412" s="10">
        <f t="shared" si="32"/>
        <v>9.7595208161074473E-4</v>
      </c>
      <c r="N412" s="10">
        <f t="shared" si="33"/>
        <v>1.3363520816107447E-3</v>
      </c>
      <c r="O412" s="10">
        <f t="shared" si="34"/>
        <v>7.2360049197760762E-2</v>
      </c>
      <c r="P412">
        <f t="shared" si="35"/>
        <v>2.904209418067092E-2</v>
      </c>
    </row>
    <row r="413" spans="4:16" x14ac:dyDescent="0.2">
      <c r="D413"/>
      <c r="E413">
        <v>54.935157775878899</v>
      </c>
      <c r="F413">
        <v>4999.724609375</v>
      </c>
      <c r="G413" s="1">
        <v>-5.56061720400388E-5</v>
      </c>
      <c r="H413" s="1">
        <v>1.46452152924982E-8</v>
      </c>
      <c r="I413" s="20">
        <v>100.79695</v>
      </c>
      <c r="J413" s="23">
        <v>-6.8865100000000006E-5</v>
      </c>
      <c r="K413" s="18">
        <v>1.34911E-5</v>
      </c>
      <c r="L413" s="10">
        <f t="shared" si="31"/>
        <v>2.6983686210842081E-9</v>
      </c>
      <c r="M413" s="10">
        <f t="shared" si="32"/>
        <v>9.7249205103874846E-4</v>
      </c>
      <c r="N413" s="10">
        <f t="shared" si="33"/>
        <v>1.3328920510387483E-3</v>
      </c>
      <c r="O413" s="10">
        <f t="shared" si="34"/>
        <v>7.3222635122028465E-2</v>
      </c>
      <c r="P413">
        <f t="shared" si="35"/>
        <v>2.9274508901325349E-2</v>
      </c>
    </row>
    <row r="414" spans="4:16" x14ac:dyDescent="0.2">
      <c r="D414"/>
      <c r="E414">
        <v>55.717334747314503</v>
      </c>
      <c r="F414">
        <v>4999.724609375</v>
      </c>
      <c r="G414" s="1">
        <v>-5.5642543273354797E-5</v>
      </c>
      <c r="H414" s="1">
        <v>1.3682931148761201E-8</v>
      </c>
      <c r="I414" s="20">
        <v>98.262600000000006</v>
      </c>
      <c r="J414" s="23">
        <v>-6.8821500000000005E-5</v>
      </c>
      <c r="K414" s="18">
        <v>1.3436E-5</v>
      </c>
      <c r="L414" s="10">
        <f t="shared" si="31"/>
        <v>2.6873480140898385E-9</v>
      </c>
      <c r="M414" s="10">
        <f t="shared" si="32"/>
        <v>9.6852022427797765E-4</v>
      </c>
      <c r="N414" s="10">
        <f t="shared" si="33"/>
        <v>1.3289202242779776E-3</v>
      </c>
      <c r="O414" s="10">
        <f t="shared" si="34"/>
        <v>7.4043892988572349E-2</v>
      </c>
      <c r="P414">
        <f t="shared" si="35"/>
        <v>2.9470025190720742E-2</v>
      </c>
    </row>
    <row r="415" spans="4:16" x14ac:dyDescent="0.2">
      <c r="D415"/>
      <c r="E415">
        <v>56.530538558959996</v>
      </c>
      <c r="F415">
        <v>4999.724609375</v>
      </c>
      <c r="G415" s="1">
        <v>-5.5668510913339098E-5</v>
      </c>
      <c r="H415" s="1">
        <v>1.29658455822348E-8</v>
      </c>
      <c r="I415" s="20">
        <v>97.451229999999995</v>
      </c>
      <c r="J415" s="23">
        <v>-6.8827700000000005E-5</v>
      </c>
      <c r="K415" s="18">
        <v>1.33938E-5</v>
      </c>
      <c r="L415" s="10">
        <f t="shared" si="31"/>
        <v>2.6789075492048588E-9</v>
      </c>
      <c r="M415" s="10">
        <f t="shared" si="32"/>
        <v>9.6547828073343094E-4</v>
      </c>
      <c r="N415" s="10">
        <f t="shared" si="33"/>
        <v>1.3258782807334308E-3</v>
      </c>
      <c r="O415" s="10">
        <f t="shared" si="34"/>
        <v>7.4952613273488802E-2</v>
      </c>
      <c r="P415">
        <f t="shared" si="35"/>
        <v>2.9728182426320797E-2</v>
      </c>
    </row>
    <row r="416" spans="4:16" x14ac:dyDescent="0.2">
      <c r="D416"/>
      <c r="E416">
        <v>57.345262527465799</v>
      </c>
      <c r="F416">
        <v>4999.724609375</v>
      </c>
      <c r="G416" s="1">
        <v>-5.5691674974893902E-5</v>
      </c>
      <c r="H416" s="1">
        <v>1.59955950683925E-8</v>
      </c>
      <c r="I416" s="20">
        <v>96.629779999999997</v>
      </c>
      <c r="J416" s="23">
        <v>-6.8830600000000005E-5</v>
      </c>
      <c r="K416" s="18">
        <v>1.3352399999999999E-5</v>
      </c>
      <c r="L416" s="10">
        <f t="shared" si="31"/>
        <v>2.6706270931328638E-9</v>
      </c>
      <c r="M416" s="10">
        <f t="shared" si="32"/>
        <v>9.6249400436508397E-4</v>
      </c>
      <c r="N416" s="10">
        <f t="shared" si="33"/>
        <v>1.3228940043650841E-3</v>
      </c>
      <c r="O416" s="10">
        <f t="shared" si="34"/>
        <v>7.5861703976326231E-2</v>
      </c>
      <c r="P416">
        <f t="shared" si="35"/>
        <v>2.9985493954353591E-2</v>
      </c>
    </row>
    <row r="417" spans="4:16" x14ac:dyDescent="0.2">
      <c r="D417"/>
      <c r="E417">
        <v>58.149358749389599</v>
      </c>
      <c r="F417">
        <v>4999.724609375</v>
      </c>
      <c r="G417" s="1">
        <v>-5.5711844519032298E-5</v>
      </c>
      <c r="H417" s="1">
        <v>1.3549533979168299E-8</v>
      </c>
      <c r="I417" s="20">
        <v>95.794709999999995</v>
      </c>
      <c r="J417" s="23">
        <v>-6.8831900000000001E-5</v>
      </c>
      <c r="K417" s="18">
        <v>1.33146E-5</v>
      </c>
      <c r="L417" s="10">
        <f t="shared" si="31"/>
        <v>2.6630666767193038E-9</v>
      </c>
      <c r="M417" s="10">
        <f t="shared" si="32"/>
        <v>9.5976923028963693E-4</v>
      </c>
      <c r="N417" s="10">
        <f t="shared" si="33"/>
        <v>1.3201692302896369E-3</v>
      </c>
      <c r="O417" s="10">
        <f t="shared" si="34"/>
        <v>7.6766994182017628E-2</v>
      </c>
      <c r="P417">
        <f t="shared" si="35"/>
        <v>3.0247507182505948E-2</v>
      </c>
    </row>
    <row r="418" spans="4:16" x14ac:dyDescent="0.2">
      <c r="D418"/>
      <c r="E418">
        <v>58.963260650634801</v>
      </c>
      <c r="F418">
        <v>4999.724609375</v>
      </c>
      <c r="G418" s="1">
        <v>-5.5729067573095598E-5</v>
      </c>
      <c r="H418" s="1">
        <v>1.3667595390566599E-8</v>
      </c>
      <c r="I418" s="20">
        <v>94.956329999999994</v>
      </c>
      <c r="J418" s="23">
        <v>-6.8825900000000001E-5</v>
      </c>
      <c r="K418" s="18">
        <v>1.32591E-5</v>
      </c>
      <c r="L418" s="10">
        <f t="shared" si="31"/>
        <v>2.6519660653184414E-9</v>
      </c>
      <c r="M418" s="10">
        <f t="shared" si="32"/>
        <v>9.5576856994076609E-4</v>
      </c>
      <c r="N418" s="10">
        <f t="shared" si="33"/>
        <v>1.316168569940766E-3</v>
      </c>
      <c r="O418" s="10">
        <f t="shared" si="34"/>
        <v>7.7605590449590645E-2</v>
      </c>
      <c r="P418">
        <f t="shared" si="35"/>
        <v>3.04349819290828E-2</v>
      </c>
    </row>
    <row r="419" spans="4:16" x14ac:dyDescent="0.2">
      <c r="D419"/>
      <c r="E419">
        <v>59.788915634155302</v>
      </c>
      <c r="F419">
        <v>4999.724609375</v>
      </c>
      <c r="G419" s="1">
        <v>-5.5747819389348703E-5</v>
      </c>
      <c r="H419" s="1">
        <v>1.36313989660638E-8</v>
      </c>
      <c r="I419" s="20">
        <v>94.122590000000002</v>
      </c>
      <c r="J419" s="23">
        <v>-6.8834300000000006E-5</v>
      </c>
      <c r="K419" s="18">
        <v>1.3220199999999999E-5</v>
      </c>
      <c r="L419" s="10">
        <f t="shared" si="31"/>
        <v>2.6441856367870259E-9</v>
      </c>
      <c r="M419" s="10">
        <f t="shared" si="32"/>
        <v>9.5296450349804398E-4</v>
      </c>
      <c r="N419" s="10">
        <f t="shared" si="33"/>
        <v>1.3133645034980441E-3</v>
      </c>
      <c r="O419" s="10">
        <f t="shared" si="34"/>
        <v>7.8524639496538817E-2</v>
      </c>
      <c r="P419">
        <f t="shared" si="35"/>
        <v>3.0693506989214577E-2</v>
      </c>
    </row>
    <row r="420" spans="4:16" x14ac:dyDescent="0.2">
      <c r="D420"/>
      <c r="E420">
        <v>60.613933563232401</v>
      </c>
      <c r="F420">
        <v>4999.724609375</v>
      </c>
      <c r="G420" s="1">
        <v>-5.5778354742769001E-5</v>
      </c>
      <c r="H420" s="1">
        <v>1.50873327032848E-8</v>
      </c>
      <c r="I420" s="20">
        <v>93.301860000000005</v>
      </c>
      <c r="J420" s="23">
        <v>-6.8824299999999998E-5</v>
      </c>
      <c r="K420" s="18">
        <v>1.31703E-5</v>
      </c>
      <c r="L420" s="10">
        <f t="shared" si="31"/>
        <v>2.6342050870770618E-9</v>
      </c>
      <c r="M420" s="10">
        <f t="shared" si="32"/>
        <v>9.493675133825729E-4</v>
      </c>
      <c r="N420" s="10">
        <f t="shared" si="33"/>
        <v>1.3097675133825729E-3</v>
      </c>
      <c r="O420" s="10">
        <f t="shared" si="34"/>
        <v>7.9390161039451373E-2</v>
      </c>
      <c r="P420">
        <f t="shared" si="35"/>
        <v>3.0899014188865453E-2</v>
      </c>
    </row>
    <row r="421" spans="4:16" x14ac:dyDescent="0.2">
      <c r="D421"/>
      <c r="E421">
        <v>61.444770812988303</v>
      </c>
      <c r="F421">
        <v>4999.724609375</v>
      </c>
      <c r="G421" s="1">
        <v>-5.5802071615386099E-5</v>
      </c>
      <c r="H421" s="1">
        <v>1.34323933923203E-8</v>
      </c>
      <c r="I421" s="20">
        <v>92.465220000000002</v>
      </c>
      <c r="J421" s="23">
        <v>-6.88468E-5</v>
      </c>
      <c r="K421" s="18">
        <v>1.31346E-5</v>
      </c>
      <c r="L421" s="10">
        <f t="shared" si="31"/>
        <v>2.6270646937975881E-9</v>
      </c>
      <c r="M421" s="10">
        <f t="shared" si="32"/>
        <v>9.4679411564465058E-4</v>
      </c>
      <c r="N421" s="10">
        <f t="shared" si="33"/>
        <v>1.3071941156446506E-3</v>
      </c>
      <c r="O421" s="10">
        <f t="shared" si="34"/>
        <v>8.0320242843872486E-2</v>
      </c>
      <c r="P421">
        <f t="shared" si="35"/>
        <v>3.1164426193481837E-2</v>
      </c>
    </row>
    <row r="422" spans="4:16" x14ac:dyDescent="0.2">
      <c r="D422"/>
      <c r="E422">
        <v>62.234344482421903</v>
      </c>
      <c r="F422">
        <v>4999.724609375</v>
      </c>
      <c r="G422" s="1">
        <v>-5.5839940555586301E-5</v>
      </c>
      <c r="H422" s="1">
        <v>1.3576865857483199E-8</v>
      </c>
      <c r="I422" s="20">
        <v>91.62491</v>
      </c>
      <c r="J422" s="23">
        <v>-6.8838199999999994E-5</v>
      </c>
      <c r="K422" s="18">
        <v>1.3077E-5</v>
      </c>
      <c r="L422" s="10">
        <f t="shared" si="31"/>
        <v>2.6155440592626389E-9</v>
      </c>
      <c r="M422" s="10">
        <f t="shared" si="32"/>
        <v>9.4264207895825491E-4</v>
      </c>
      <c r="N422" s="10">
        <f t="shared" si="33"/>
        <v>1.3030420789582548E-3</v>
      </c>
      <c r="O422" s="10">
        <f t="shared" si="34"/>
        <v>8.1093969616979233E-2</v>
      </c>
      <c r="P422">
        <f t="shared" si="35"/>
        <v>3.1306494031041701E-2</v>
      </c>
    </row>
    <row r="423" spans="4:16" x14ac:dyDescent="0.2">
      <c r="D423"/>
      <c r="E423">
        <v>63.0226020812988</v>
      </c>
      <c r="F423">
        <v>4999.724609375</v>
      </c>
      <c r="G423" s="1">
        <v>-5.5875726183545503E-5</v>
      </c>
      <c r="H423" s="1">
        <v>1.33621930946142E-8</v>
      </c>
      <c r="I423" s="20">
        <v>90.801760000000002</v>
      </c>
      <c r="J423" s="23">
        <v>-6.8839700000000004E-5</v>
      </c>
      <c r="K423" s="18">
        <v>1.3033E-5</v>
      </c>
      <c r="L423" s="10">
        <f t="shared" si="31"/>
        <v>2.606743574548442E-9</v>
      </c>
      <c r="M423" s="10">
        <f t="shared" si="32"/>
        <v>9.394703842672584E-4</v>
      </c>
      <c r="N423" s="10">
        <f t="shared" si="33"/>
        <v>1.2998703842672585E-3</v>
      </c>
      <c r="O423" s="10">
        <f t="shared" si="34"/>
        <v>8.19212139849404E-2</v>
      </c>
      <c r="P423">
        <f t="shared" si="35"/>
        <v>3.1503132319901352E-2</v>
      </c>
    </row>
    <row r="424" spans="4:16" x14ac:dyDescent="0.2">
      <c r="D424"/>
      <c r="E424">
        <v>63.8297634124756</v>
      </c>
      <c r="F424">
        <v>4999.724609375</v>
      </c>
      <c r="G424" s="1">
        <v>-5.5937972891259697E-5</v>
      </c>
      <c r="H424" s="1">
        <v>1.2943727480646501E-8</v>
      </c>
      <c r="I424" s="20">
        <v>89.952060000000003</v>
      </c>
      <c r="J424" s="23">
        <v>-6.8844300000000001E-5</v>
      </c>
      <c r="K424" s="18">
        <v>1.29554E-5</v>
      </c>
      <c r="L424" s="10">
        <f t="shared" si="31"/>
        <v>2.5912227196888579E-9</v>
      </c>
      <c r="M424" s="10">
        <f t="shared" si="32"/>
        <v>9.3387666817586418E-4</v>
      </c>
      <c r="N424" s="10">
        <f t="shared" si="33"/>
        <v>1.2942766681758641E-3</v>
      </c>
      <c r="O424" s="10">
        <f t="shared" si="34"/>
        <v>8.2613373519952585E-2</v>
      </c>
      <c r="P424">
        <f t="shared" si="35"/>
        <v>3.1549562789972105E-2</v>
      </c>
    </row>
    <row r="425" spans="4:16" x14ac:dyDescent="0.2">
      <c r="D425"/>
      <c r="E425">
        <v>64.639278411865206</v>
      </c>
      <c r="F425">
        <v>4999.724609375</v>
      </c>
      <c r="G425" s="1">
        <v>-5.6004275653477198E-5</v>
      </c>
      <c r="H425" s="1">
        <v>1.38037949583865E-8</v>
      </c>
      <c r="I425" s="20">
        <v>89.145539999999997</v>
      </c>
      <c r="J425" s="23">
        <v>-6.8849000000000004E-5</v>
      </c>
      <c r="K425" s="18">
        <v>1.28723E-5</v>
      </c>
      <c r="L425" s="10">
        <f t="shared" si="31"/>
        <v>2.5746018042399991E-9</v>
      </c>
      <c r="M425" s="10">
        <f t="shared" si="32"/>
        <v>9.2788649024809554E-4</v>
      </c>
      <c r="N425" s="10">
        <f t="shared" si="33"/>
        <v>1.2882864902480956E-3</v>
      </c>
      <c r="O425" s="10">
        <f t="shared" si="34"/>
        <v>8.3273909117391326E-2</v>
      </c>
      <c r="P425">
        <f t="shared" si="35"/>
        <v>3.1562486387899158E-2</v>
      </c>
    </row>
    <row r="426" spans="4:16" x14ac:dyDescent="0.2">
      <c r="D426"/>
      <c r="E426">
        <v>65.465625762939496</v>
      </c>
      <c r="F426">
        <v>4999.724609375</v>
      </c>
      <c r="G426" s="1">
        <v>-5.6074141989783103E-5</v>
      </c>
      <c r="H426" s="1">
        <v>1.42833920418187E-8</v>
      </c>
      <c r="I426" s="20">
        <v>88.320009999999996</v>
      </c>
      <c r="J426" s="23">
        <v>-6.8846599999999999E-5</v>
      </c>
      <c r="K426" s="18">
        <v>1.28003E-5</v>
      </c>
      <c r="L426" s="10">
        <f t="shared" si="31"/>
        <v>2.5602010110713131E-9</v>
      </c>
      <c r="M426" s="10">
        <f t="shared" si="32"/>
        <v>9.2269644439010108E-4</v>
      </c>
      <c r="N426" s="10">
        <f t="shared" si="33"/>
        <v>1.2830964443901012E-3</v>
      </c>
      <c r="O426" s="10">
        <f t="shared" si="34"/>
        <v>8.3998711646200666E-2</v>
      </c>
      <c r="P426">
        <f t="shared" si="35"/>
        <v>3.1626211035849075E-2</v>
      </c>
    </row>
    <row r="427" spans="4:16" x14ac:dyDescent="0.2">
      <c r="D427"/>
      <c r="E427">
        <v>66.2826957702637</v>
      </c>
      <c r="F427">
        <v>4999.724609375</v>
      </c>
      <c r="G427" s="1">
        <v>-5.6189093333749102E-5</v>
      </c>
      <c r="H427" s="1">
        <v>1.5811808955122499E-8</v>
      </c>
      <c r="I427" s="20">
        <v>87.467209999999994</v>
      </c>
      <c r="J427" s="23">
        <v>-6.8855400000000005E-5</v>
      </c>
      <c r="K427" s="18">
        <v>1.26867E-5</v>
      </c>
      <c r="L427" s="10">
        <f t="shared" si="31"/>
        <v>2.5374797596273857E-9</v>
      </c>
      <c r="M427" s="10">
        <f t="shared" si="32"/>
        <v>9.1450770536970964E-4</v>
      </c>
      <c r="N427" s="10">
        <f t="shared" si="33"/>
        <v>1.2749077053697097E-3</v>
      </c>
      <c r="O427" s="10">
        <f t="shared" si="34"/>
        <v>8.4504319570185463E-2</v>
      </c>
      <c r="P427">
        <f t="shared" si="35"/>
        <v>3.1478162953974494E-2</v>
      </c>
    </row>
    <row r="428" spans="4:16" x14ac:dyDescent="0.2">
      <c r="D428"/>
      <c r="E428">
        <v>67.140094757080107</v>
      </c>
      <c r="F428">
        <v>4999.724609375</v>
      </c>
      <c r="G428" s="1">
        <v>-5.6277932094751097E-5</v>
      </c>
      <c r="H428" s="1">
        <v>1.6070162619118801E-8</v>
      </c>
      <c r="I428" s="20">
        <v>86.647030000000001</v>
      </c>
      <c r="J428" s="23">
        <v>-6.8852199999999998E-5</v>
      </c>
      <c r="K428" s="18">
        <v>1.25907E-5</v>
      </c>
      <c r="L428" s="10">
        <f t="shared" si="31"/>
        <v>2.5182787020691374E-9</v>
      </c>
      <c r="M428" s="10">
        <f t="shared" si="32"/>
        <v>9.07587644225717E-4</v>
      </c>
      <c r="N428" s="10">
        <f t="shared" si="33"/>
        <v>1.267987644225717E-3</v>
      </c>
      <c r="O428" s="10">
        <f t="shared" si="34"/>
        <v>8.5132810584121421E-2</v>
      </c>
      <c r="P428">
        <f t="shared" si="35"/>
        <v>3.1420734778457325E-2</v>
      </c>
    </row>
    <row r="429" spans="4:16" x14ac:dyDescent="0.2">
      <c r="D429"/>
      <c r="E429">
        <v>67.980678558349595</v>
      </c>
      <c r="F429">
        <v>4999.724609375</v>
      </c>
      <c r="G429" s="1">
        <v>-5.6382882040073497E-5</v>
      </c>
      <c r="H429" s="1">
        <v>1.5498377597535801E-8</v>
      </c>
      <c r="I429" s="20">
        <v>85.829319999999996</v>
      </c>
      <c r="J429" s="23">
        <v>-6.8843299999999999E-5</v>
      </c>
      <c r="K429" s="18">
        <v>1.24773E-5</v>
      </c>
      <c r="L429" s="10">
        <f t="shared" si="31"/>
        <v>2.4955974528284564E-9</v>
      </c>
      <c r="M429" s="10">
        <f t="shared" si="32"/>
        <v>8.9941332199937557E-4</v>
      </c>
      <c r="N429" s="10">
        <f t="shared" si="33"/>
        <v>1.2598133219993755E-3</v>
      </c>
      <c r="O429" s="10">
        <f t="shared" si="34"/>
        <v>8.564296448636613E-2</v>
      </c>
      <c r="P429">
        <f t="shared" si="35"/>
        <v>3.1258421639686444E-2</v>
      </c>
    </row>
    <row r="430" spans="4:16" x14ac:dyDescent="0.2">
      <c r="D430"/>
      <c r="E430">
        <v>68.754493713378906</v>
      </c>
      <c r="F430">
        <v>4999.724609375</v>
      </c>
      <c r="G430" s="1">
        <v>-5.6485883950049E-5</v>
      </c>
      <c r="H430" s="1">
        <v>1.4721949108833099E-8</v>
      </c>
      <c r="I430" s="20">
        <v>84.999780000000001</v>
      </c>
      <c r="J430" s="23">
        <v>-6.8857100000000002E-5</v>
      </c>
      <c r="K430" s="18">
        <v>1.2381000000000001E-5</v>
      </c>
      <c r="L430" s="10">
        <f t="shared" si="31"/>
        <v>2.4763363919653389E-9</v>
      </c>
      <c r="M430" s="10">
        <f t="shared" si="32"/>
        <v>8.9247163566430802E-4</v>
      </c>
      <c r="N430" s="10">
        <f t="shared" si="33"/>
        <v>1.2528716356643081E-3</v>
      </c>
      <c r="O430" s="10">
        <f t="shared" si="34"/>
        <v>8.6140554997952423E-2</v>
      </c>
      <c r="P430">
        <f t="shared" si="35"/>
        <v>3.1136960027249291E-2</v>
      </c>
    </row>
    <row r="431" spans="4:16" x14ac:dyDescent="0.2">
      <c r="D431"/>
      <c r="E431">
        <v>69.544635772705107</v>
      </c>
      <c r="F431">
        <v>4999.724609375</v>
      </c>
      <c r="G431" s="1">
        <v>-5.6581482385480199E-5</v>
      </c>
      <c r="H431" s="1">
        <v>1.27079007470929E-8</v>
      </c>
      <c r="I431" s="20">
        <v>84.150739999999999</v>
      </c>
      <c r="J431" s="23">
        <v>-6.8855600000000005E-5</v>
      </c>
      <c r="K431" s="18">
        <v>1.22911E-5</v>
      </c>
      <c r="L431" s="10">
        <f t="shared" si="31"/>
        <v>2.4583554016061039E-9</v>
      </c>
      <c r="M431" s="10">
        <f t="shared" si="32"/>
        <v>8.8599128673883974E-4</v>
      </c>
      <c r="N431" s="10">
        <f t="shared" si="33"/>
        <v>1.2463912867388396E-3</v>
      </c>
      <c r="O431" s="10">
        <f t="shared" si="34"/>
        <v>8.6679828066525855E-2</v>
      </c>
      <c r="P431">
        <f t="shared" si="35"/>
        <v>3.1044119448361766E-2</v>
      </c>
    </row>
    <row r="432" spans="4:16" x14ac:dyDescent="0.2">
      <c r="D432"/>
      <c r="E432">
        <v>70.364242553710895</v>
      </c>
      <c r="F432">
        <v>4999.724609375</v>
      </c>
      <c r="G432" s="1">
        <v>-5.66836296859536E-5</v>
      </c>
      <c r="H432" s="1">
        <v>1.53554299412073E-8</v>
      </c>
      <c r="I432" s="20">
        <v>83.314279999999997</v>
      </c>
      <c r="J432" s="23">
        <v>-6.8863599999999996E-5</v>
      </c>
      <c r="K432" s="18">
        <v>1.2191800000000001E-5</v>
      </c>
      <c r="L432" s="10">
        <f t="shared" si="31"/>
        <v>2.438494307694291E-9</v>
      </c>
      <c r="M432" s="10">
        <f t="shared" si="32"/>
        <v>8.7883334849302229E-4</v>
      </c>
      <c r="N432" s="10">
        <f t="shared" si="33"/>
        <v>1.2392333484930224E-3</v>
      </c>
      <c r="O432" s="10">
        <f t="shared" si="34"/>
        <v>8.7197715914010362E-2</v>
      </c>
      <c r="P432">
        <f t="shared" si="35"/>
        <v>3.0906321871041649E-2</v>
      </c>
    </row>
    <row r="433" spans="4:16" x14ac:dyDescent="0.2">
      <c r="D433"/>
      <c r="E433">
        <v>71.193672180175795</v>
      </c>
      <c r="F433">
        <v>4999.724609375</v>
      </c>
      <c r="G433" s="1">
        <v>-5.6774530129004201E-5</v>
      </c>
      <c r="H433" s="1">
        <v>1.41298340114571E-8</v>
      </c>
      <c r="I433" s="20">
        <v>82.499629999999996</v>
      </c>
      <c r="J433" s="23">
        <v>-6.8863599999999996E-5</v>
      </c>
      <c r="K433" s="18">
        <v>1.21089E-5</v>
      </c>
      <c r="L433" s="10">
        <f t="shared" si="31"/>
        <v>2.4219133944486786E-9</v>
      </c>
      <c r="M433" s="10">
        <f t="shared" si="32"/>
        <v>8.7285758735930366E-4</v>
      </c>
      <c r="N433" s="10">
        <f t="shared" si="33"/>
        <v>1.2332575873593037E-3</v>
      </c>
      <c r="O433" s="10">
        <f t="shared" si="34"/>
        <v>8.7800136388172786E-2</v>
      </c>
      <c r="P433">
        <f t="shared" si="35"/>
        <v>3.0845198644032144E-2</v>
      </c>
    </row>
    <row r="434" spans="4:16" x14ac:dyDescent="0.2">
      <c r="D434"/>
      <c r="E434">
        <v>71.995048522949205</v>
      </c>
      <c r="F434">
        <v>4999.724609375</v>
      </c>
      <c r="G434" s="1">
        <v>-5.6853697990565702E-5</v>
      </c>
      <c r="H434" s="1">
        <v>1.3198903604665301E-8</v>
      </c>
      <c r="I434" s="20">
        <v>81.659229999999994</v>
      </c>
      <c r="J434" s="23">
        <v>-6.8854499999999996E-5</v>
      </c>
      <c r="K434" s="18">
        <v>1.20401E-5</v>
      </c>
      <c r="L434" s="10">
        <f t="shared" si="31"/>
        <v>2.408152636531934E-9</v>
      </c>
      <c r="M434" s="10">
        <f t="shared" si="32"/>
        <v>8.678982102061089E-4</v>
      </c>
      <c r="N434" s="10">
        <f t="shared" si="33"/>
        <v>1.2282982102061089E-3</v>
      </c>
      <c r="O434" s="10">
        <f t="shared" si="34"/>
        <v>8.8431389244440467E-2</v>
      </c>
      <c r="P434">
        <f t="shared" si="35"/>
        <v>3.0835350426081105E-2</v>
      </c>
    </row>
    <row r="435" spans="4:16" x14ac:dyDescent="0.2">
      <c r="D435"/>
      <c r="E435">
        <v>72.811191558837905</v>
      </c>
      <c r="F435">
        <v>4999.724609375</v>
      </c>
      <c r="G435" s="1">
        <v>-5.6924804825543998E-5</v>
      </c>
      <c r="H435" s="1">
        <v>1.4017253762231299E-8</v>
      </c>
      <c r="I435" s="20">
        <v>80.809250000000006</v>
      </c>
      <c r="J435" s="23">
        <v>-6.88563E-5</v>
      </c>
      <c r="K435" s="18">
        <v>1.19796E-5</v>
      </c>
      <c r="L435" s="10">
        <f t="shared" si="31"/>
        <v>2.396051970049913E-9</v>
      </c>
      <c r="M435" s="10">
        <f t="shared" si="32"/>
        <v>8.6353713000598856E-4</v>
      </c>
      <c r="N435" s="10">
        <f t="shared" si="33"/>
        <v>1.2239371300059886E-3</v>
      </c>
      <c r="O435" s="10">
        <f t="shared" si="34"/>
        <v>8.9116320828840329E-2</v>
      </c>
      <c r="P435">
        <f t="shared" si="35"/>
        <v>3.0867367581770003E-2</v>
      </c>
    </row>
    <row r="436" spans="4:16" x14ac:dyDescent="0.2">
      <c r="D436"/>
      <c r="E436">
        <v>73.648490905761705</v>
      </c>
      <c r="F436">
        <v>4999.724609375</v>
      </c>
      <c r="G436" s="1">
        <v>-5.69945312832074E-5</v>
      </c>
      <c r="H436" s="1">
        <v>1.5332984841132199E-8</v>
      </c>
      <c r="I436" s="20">
        <v>79.961510000000004</v>
      </c>
      <c r="J436" s="23">
        <v>-6.8856999999999995E-5</v>
      </c>
      <c r="K436" s="18">
        <v>1.19179E-5</v>
      </c>
      <c r="L436" s="10">
        <f t="shared" si="31"/>
        <v>2.3837112903484138E-9</v>
      </c>
      <c r="M436" s="10">
        <f t="shared" si="32"/>
        <v>8.5908954904156823E-4</v>
      </c>
      <c r="N436" s="10">
        <f t="shared" si="33"/>
        <v>1.2194895490415681E-3</v>
      </c>
      <c r="O436" s="10">
        <f t="shared" si="34"/>
        <v>8.9813564962259368E-2</v>
      </c>
      <c r="P436">
        <f t="shared" si="35"/>
        <v>3.0894772237650005E-2</v>
      </c>
    </row>
    <row r="437" spans="4:16" x14ac:dyDescent="0.2">
      <c r="D437"/>
      <c r="E437">
        <v>74.483898162841797</v>
      </c>
      <c r="F437">
        <v>4999.724609375</v>
      </c>
      <c r="G437" s="1">
        <v>-5.7048306786171899E-5</v>
      </c>
      <c r="H437" s="1">
        <v>1.5599338962791701E-8</v>
      </c>
      <c r="I437" s="20">
        <v>79.106610000000003</v>
      </c>
      <c r="J437" s="23">
        <v>-6.8864100000000004E-5</v>
      </c>
      <c r="K437" s="18">
        <v>1.18563E-5</v>
      </c>
      <c r="L437" s="10">
        <f t="shared" si="31"/>
        <v>2.3713906117485379E-9</v>
      </c>
      <c r="M437" s="10">
        <f t="shared" si="32"/>
        <v>8.5464917647417292E-4</v>
      </c>
      <c r="N437" s="10">
        <f t="shared" si="33"/>
        <v>1.2150491764741729E-3</v>
      </c>
      <c r="O437" s="10">
        <f t="shared" si="34"/>
        <v>9.0501599123347085E-2</v>
      </c>
      <c r="P437">
        <f t="shared" si="35"/>
        <v>3.0914480593073643E-2</v>
      </c>
    </row>
    <row r="438" spans="4:16" x14ac:dyDescent="0.2">
      <c r="D438"/>
      <c r="E438">
        <v>75.314403533935604</v>
      </c>
      <c r="F438">
        <v>4999.724609375</v>
      </c>
      <c r="G438" s="1">
        <v>-5.7084639474885802E-5</v>
      </c>
      <c r="H438" s="1">
        <v>2.1826714034097899E-8</v>
      </c>
      <c r="I438" s="20">
        <v>78.265050000000002</v>
      </c>
      <c r="J438" s="23">
        <v>-6.8864999999999999E-5</v>
      </c>
      <c r="K438" s="18">
        <v>1.1801799999999999E-5</v>
      </c>
      <c r="L438" s="10">
        <f t="shared" si="31"/>
        <v>2.3604900113639069E-9</v>
      </c>
      <c r="M438" s="10">
        <f t="shared" si="32"/>
        <v>8.5072060009555193E-4</v>
      </c>
      <c r="N438" s="10">
        <f t="shared" si="33"/>
        <v>1.2111206000955518E-3</v>
      </c>
      <c r="O438" s="10">
        <f t="shared" si="34"/>
        <v>9.1214825603858629E-2</v>
      </c>
      <c r="P438">
        <f t="shared" si="35"/>
        <v>3.0963302776710149E-2</v>
      </c>
    </row>
    <row r="439" spans="4:16" x14ac:dyDescent="0.2">
      <c r="D439"/>
      <c r="E439">
        <v>76.097568511962905</v>
      </c>
      <c r="F439">
        <v>4999.724609375</v>
      </c>
      <c r="G439" s="1">
        <v>-5.7143015974324197E-5</v>
      </c>
      <c r="H439" s="1">
        <v>1.5899199343165399E-8</v>
      </c>
      <c r="I439" s="20">
        <v>77.415229999999994</v>
      </c>
      <c r="J439" s="23">
        <v>-6.8868400000000006E-5</v>
      </c>
      <c r="K439" s="18">
        <v>1.17263E-5</v>
      </c>
      <c r="L439" s="10">
        <f t="shared" si="31"/>
        <v>2.3453891796384095E-9</v>
      </c>
      <c r="M439" s="10">
        <f t="shared" si="32"/>
        <v>8.4527826034168265E-4</v>
      </c>
      <c r="N439" s="10">
        <f t="shared" si="33"/>
        <v>1.2056782603416826E-3</v>
      </c>
      <c r="O439" s="10">
        <f t="shared" si="34"/>
        <v>9.1749184019735447E-2</v>
      </c>
      <c r="P439">
        <f t="shared" si="35"/>
        <v>3.0871129210165115E-2</v>
      </c>
    </row>
    <row r="440" spans="4:16" x14ac:dyDescent="0.2">
      <c r="D440"/>
      <c r="E440">
        <v>76.903961181640597</v>
      </c>
      <c r="F440">
        <v>4999.724609375</v>
      </c>
      <c r="G440" s="1">
        <v>-5.7191628202985198E-5</v>
      </c>
      <c r="H440" s="1">
        <v>1.6782824645447201E-8</v>
      </c>
      <c r="I440" s="20">
        <v>76.574259999999995</v>
      </c>
      <c r="J440" s="23">
        <v>-6.8858900000000006E-5</v>
      </c>
      <c r="K440" s="18">
        <v>1.1671000000000001E-5</v>
      </c>
      <c r="L440" s="10">
        <f t="shared" si="31"/>
        <v>2.334328570440794E-9</v>
      </c>
      <c r="M440" s="10">
        <f t="shared" si="32"/>
        <v>8.4129201678686204E-4</v>
      </c>
      <c r="N440" s="10">
        <f t="shared" si="33"/>
        <v>1.2016920167868621E-3</v>
      </c>
      <c r="O440" s="10">
        <f t="shared" si="34"/>
        <v>9.2414876211264249E-2</v>
      </c>
      <c r="P440">
        <f t="shared" si="35"/>
        <v>3.0891707265951765E-2</v>
      </c>
    </row>
    <row r="441" spans="4:16" x14ac:dyDescent="0.2">
      <c r="D441"/>
      <c r="E441">
        <v>77.724609375</v>
      </c>
      <c r="F441">
        <v>4999.724609375</v>
      </c>
      <c r="G441" s="1">
        <v>-5.72353187097211E-5</v>
      </c>
      <c r="H441" s="1">
        <v>1.53702753418877E-8</v>
      </c>
      <c r="I441" s="20">
        <v>74.010220000000004</v>
      </c>
      <c r="J441" s="23">
        <v>-6.8915E-5</v>
      </c>
      <c r="K441" s="18">
        <v>1.1631799999999999E-5</v>
      </c>
      <c r="L441" s="10">
        <f t="shared" si="31"/>
        <v>2.326488138604509E-9</v>
      </c>
      <c r="M441" s="10">
        <f t="shared" si="32"/>
        <v>8.3846632515306491E-4</v>
      </c>
      <c r="N441" s="10">
        <f t="shared" si="33"/>
        <v>1.1988663251530649E-3</v>
      </c>
      <c r="O441" s="10">
        <f t="shared" si="34"/>
        <v>9.318141681536371E-2</v>
      </c>
      <c r="P441">
        <f t="shared" si="35"/>
        <v>3.1001729315363703E-2</v>
      </c>
    </row>
    <row r="442" spans="4:16" x14ac:dyDescent="0.2">
      <c r="D442"/>
      <c r="E442">
        <v>78.493694305419893</v>
      </c>
      <c r="F442">
        <v>4999.724609375</v>
      </c>
      <c r="G442" s="1">
        <v>-5.7283012296418997E-5</v>
      </c>
      <c r="H442" s="1">
        <v>1.47439360983859E-8</v>
      </c>
      <c r="I442" s="20">
        <v>73.166079999999994</v>
      </c>
      <c r="J442" s="23">
        <v>-6.8909E-5</v>
      </c>
      <c r="K442" s="18">
        <v>1.15817E-5</v>
      </c>
      <c r="L442" s="10">
        <f t="shared" si="31"/>
        <v>2.316467586691298E-9</v>
      </c>
      <c r="M442" s="10">
        <f t="shared" si="32"/>
        <v>8.348549182435437E-4</v>
      </c>
      <c r="N442" s="10">
        <f t="shared" si="33"/>
        <v>1.1952549182435437E-3</v>
      </c>
      <c r="O442" s="10">
        <f t="shared" si="34"/>
        <v>9.3819974169658371E-2</v>
      </c>
      <c r="P442">
        <f t="shared" si="35"/>
        <v>3.1025018725322446E-2</v>
      </c>
    </row>
    <row r="443" spans="4:16" x14ac:dyDescent="0.2">
      <c r="D443"/>
      <c r="E443">
        <v>79.325340270996094</v>
      </c>
      <c r="F443">
        <v>4999.724609375</v>
      </c>
      <c r="G443" s="1">
        <v>-5.7317514055407799E-5</v>
      </c>
      <c r="H443" s="1">
        <v>1.5962601967201701E-8</v>
      </c>
      <c r="I443" s="20">
        <v>70.639160000000004</v>
      </c>
      <c r="J443" s="23">
        <v>-6.8876199999999996E-5</v>
      </c>
      <c r="K443" s="18">
        <v>1.15448E-5</v>
      </c>
      <c r="L443" s="10">
        <f t="shared" si="31"/>
        <v>2.3090871801923466E-9</v>
      </c>
      <c r="M443" s="10">
        <f t="shared" si="32"/>
        <v>8.3219501974132152E-4</v>
      </c>
      <c r="N443" s="10">
        <f t="shared" si="33"/>
        <v>1.1925950197413215E-3</v>
      </c>
      <c r="O443" s="10">
        <f t="shared" si="34"/>
        <v>9.4603005746475635E-2</v>
      </c>
      <c r="P443">
        <f t="shared" si="35"/>
        <v>3.1142733529678755E-2</v>
      </c>
    </row>
    <row r="444" spans="4:16" x14ac:dyDescent="0.2">
      <c r="D444"/>
      <c r="E444">
        <v>80.146888732910199</v>
      </c>
      <c r="F444">
        <v>4999.724609375</v>
      </c>
      <c r="G444" s="1">
        <v>-5.7356333145909803E-5</v>
      </c>
      <c r="H444" s="1">
        <v>1.5564304450098999E-8</v>
      </c>
      <c r="I444" s="20">
        <v>69.817390000000003</v>
      </c>
      <c r="J444" s="23">
        <v>-6.8873899999999998E-5</v>
      </c>
      <c r="K444" s="18">
        <v>1.1500499999999999E-5</v>
      </c>
      <c r="L444" s="10">
        <f t="shared" si="31"/>
        <v>2.3002266921732797E-9</v>
      </c>
      <c r="M444" s="10">
        <f t="shared" si="32"/>
        <v>8.2900169985924987E-4</v>
      </c>
      <c r="N444" s="10">
        <f t="shared" si="33"/>
        <v>1.1894016998592498E-3</v>
      </c>
      <c r="O444" s="10">
        <f t="shared" si="34"/>
        <v>9.5326845697353543E-2</v>
      </c>
      <c r="P444">
        <f t="shared" si="35"/>
        <v>3.1209334711025386E-2</v>
      </c>
    </row>
    <row r="445" spans="4:16" x14ac:dyDescent="0.2">
      <c r="D445"/>
      <c r="E445">
        <v>80.970993041992202</v>
      </c>
      <c r="F445">
        <v>4999.724609375</v>
      </c>
      <c r="G445" s="1">
        <v>-5.7379997836367401E-5</v>
      </c>
      <c r="H445" s="1">
        <v>1.48353120691527E-8</v>
      </c>
      <c r="I445" s="20">
        <v>68.972219999999993</v>
      </c>
      <c r="J445" s="23">
        <v>-6.8869700000000002E-5</v>
      </c>
      <c r="K445" s="18">
        <v>1.1476E-5</v>
      </c>
      <c r="L445" s="10">
        <f t="shared" si="31"/>
        <v>2.2953264222756019E-9</v>
      </c>
      <c r="M445" s="10">
        <f t="shared" si="32"/>
        <v>8.2723564258812676E-4</v>
      </c>
      <c r="N445" s="10">
        <f t="shared" si="33"/>
        <v>1.1876356425881266E-3</v>
      </c>
      <c r="O445" s="10">
        <f t="shared" si="34"/>
        <v>9.6164037352425139E-2</v>
      </c>
      <c r="P445">
        <f t="shared" si="35"/>
        <v>3.1387242918831375E-2</v>
      </c>
    </row>
    <row r="446" spans="4:16" x14ac:dyDescent="0.2">
      <c r="D446"/>
      <c r="E446">
        <v>81.799697875976605</v>
      </c>
      <c r="F446">
        <v>4999.724609375</v>
      </c>
      <c r="G446" s="1">
        <v>-5.7427364063467203E-5</v>
      </c>
      <c r="H446" s="1">
        <v>1.7128832489665601E-8</v>
      </c>
      <c r="I446" s="20">
        <v>68.126440000000002</v>
      </c>
      <c r="J446" s="23">
        <v>-6.8858700000000005E-5</v>
      </c>
      <c r="K446" s="18">
        <v>1.14287E-5</v>
      </c>
      <c r="L446" s="10">
        <f t="shared" si="31"/>
        <v>2.2858659012078401E-9</v>
      </c>
      <c r="M446" s="10">
        <f t="shared" si="32"/>
        <v>8.2382607079530543E-4</v>
      </c>
      <c r="N446" s="10">
        <f t="shared" si="33"/>
        <v>1.1842260707953054E-3</v>
      </c>
      <c r="O446" s="10">
        <f t="shared" si="34"/>
        <v>9.6869334807910865E-2</v>
      </c>
      <c r="P446">
        <f t="shared" si="35"/>
        <v>3.1429576507129575E-2</v>
      </c>
    </row>
    <row r="447" spans="4:16" x14ac:dyDescent="0.2">
      <c r="D447"/>
      <c r="E447">
        <v>82.597450256347699</v>
      </c>
      <c r="F447">
        <v>4999.724609375</v>
      </c>
      <c r="G447" s="1">
        <v>-5.7454787272199101E-5</v>
      </c>
      <c r="H447" s="1">
        <v>1.9607408252983399E-8</v>
      </c>
      <c r="I447" s="20">
        <v>67.265709999999999</v>
      </c>
      <c r="J447" s="23">
        <v>-6.8867299999999997E-5</v>
      </c>
      <c r="K447" s="18">
        <v>1.14088E-5</v>
      </c>
      <c r="L447" s="10">
        <f t="shared" si="31"/>
        <v>2.2818856819848282E-9</v>
      </c>
      <c r="M447" s="10">
        <f t="shared" si="32"/>
        <v>8.22391599787332E-4</v>
      </c>
      <c r="N447" s="10">
        <f t="shared" si="33"/>
        <v>1.1827915997873321E-3</v>
      </c>
      <c r="O447" s="10">
        <f t="shared" si="34"/>
        <v>9.7695570327060083E-2</v>
      </c>
      <c r="P447">
        <f t="shared" si="35"/>
        <v>3.1617610121981915E-2</v>
      </c>
    </row>
    <row r="448" spans="4:16" x14ac:dyDescent="0.2">
      <c r="D448"/>
      <c r="E448">
        <v>83.382053375244098</v>
      </c>
      <c r="F448">
        <v>4999.724609375</v>
      </c>
      <c r="G448" s="1">
        <v>-5.7489336290607603E-5</v>
      </c>
      <c r="H448" s="1">
        <v>1.7906964376095401E-8</v>
      </c>
      <c r="I448" s="20">
        <v>66.418369999999996</v>
      </c>
      <c r="J448" s="23">
        <v>-6.8875999999999996E-5</v>
      </c>
      <c r="K448" s="18">
        <v>1.1373600000000001E-5</v>
      </c>
      <c r="L448" s="10">
        <f t="shared" si="31"/>
        <v>2.2748452942134704E-9</v>
      </c>
      <c r="M448" s="10">
        <f t="shared" si="32"/>
        <v>8.1985424403453462E-4</v>
      </c>
      <c r="N448" s="10">
        <f t="shared" si="33"/>
        <v>1.1802542440345347E-3</v>
      </c>
      <c r="O448" s="10">
        <f t="shared" si="34"/>
        <v>9.8412022372445951E-2</v>
      </c>
      <c r="P448">
        <f t="shared" si="35"/>
        <v>3.1706379672250665E-2</v>
      </c>
    </row>
    <row r="449" spans="4:16" x14ac:dyDescent="0.2">
      <c r="D449"/>
      <c r="E449">
        <v>84.201034545898395</v>
      </c>
      <c r="F449">
        <v>4999.724609375</v>
      </c>
      <c r="G449" s="1">
        <v>-5.7512929705320001E-5</v>
      </c>
      <c r="H449" s="1">
        <v>2.4980849985859499E-8</v>
      </c>
      <c r="I449" s="20">
        <v>65.589349999999996</v>
      </c>
      <c r="J449" s="23">
        <v>-6.8874499999999999E-5</v>
      </c>
      <c r="K449" s="18">
        <v>1.1342799999999999E-5</v>
      </c>
      <c r="L449" s="10">
        <f t="shared" si="31"/>
        <v>2.2686849549135322E-9</v>
      </c>
      <c r="M449" s="10">
        <f t="shared" si="32"/>
        <v>8.1763405775083691E-4</v>
      </c>
      <c r="N449" s="10">
        <f t="shared" si="33"/>
        <v>1.1780340577508368E-3</v>
      </c>
      <c r="O449" s="10">
        <f t="shared" si="34"/>
        <v>9.919168639292307E-2</v>
      </c>
      <c r="P449">
        <f t="shared" si="35"/>
        <v>3.1830858756204353E-2</v>
      </c>
    </row>
    <row r="450" spans="4:16" x14ac:dyDescent="0.2">
      <c r="D450"/>
      <c r="E450">
        <v>85.0473823547363</v>
      </c>
      <c r="F450">
        <v>4999.724609375</v>
      </c>
      <c r="G450" s="1">
        <v>-5.7527062512450701E-5</v>
      </c>
      <c r="H450" s="1">
        <v>1.3843232722988899E-8</v>
      </c>
      <c r="I450" s="20">
        <v>64.760909999999996</v>
      </c>
      <c r="J450" s="23">
        <v>-6.8874000000000005E-5</v>
      </c>
      <c r="K450" s="18">
        <v>1.13292E-5</v>
      </c>
      <c r="L450" s="10">
        <f t="shared" si="31"/>
        <v>2.2659648050927804E-9</v>
      </c>
      <c r="M450" s="10">
        <f t="shared" si="32"/>
        <v>8.1665371575543797E-4</v>
      </c>
      <c r="N450" s="10">
        <f t="shared" si="33"/>
        <v>1.1770537157554379E-3</v>
      </c>
      <c r="O450" s="10">
        <f t="shared" si="34"/>
        <v>0.10010533741591583</v>
      </c>
      <c r="P450">
        <f t="shared" si="35"/>
        <v>3.2067431532126787E-2</v>
      </c>
    </row>
    <row r="451" spans="4:16" x14ac:dyDescent="0.2">
      <c r="D451"/>
      <c r="E451">
        <v>85.867740631103501</v>
      </c>
      <c r="F451">
        <v>4999.724609375</v>
      </c>
      <c r="G451" s="1">
        <v>-5.7561216716105402E-5</v>
      </c>
      <c r="H451" s="1">
        <v>1.3728994862820601E-8</v>
      </c>
      <c r="I451" s="20">
        <v>63.908009999999997</v>
      </c>
      <c r="J451" s="23">
        <v>-6.8891800000000003E-5</v>
      </c>
      <c r="K451" s="18">
        <v>1.1282500000000001E-5</v>
      </c>
      <c r="L451" s="10">
        <f t="shared" si="31"/>
        <v>2.2566242906347576E-9</v>
      </c>
      <c r="M451" s="10">
        <f t="shared" si="32"/>
        <v>8.1328739434476647E-4</v>
      </c>
      <c r="N451" s="10">
        <f t="shared" si="33"/>
        <v>1.1736873943447666E-3</v>
      </c>
      <c r="O451" s="10">
        <f t="shared" si="34"/>
        <v>0.10078188475959211</v>
      </c>
      <c r="P451">
        <f t="shared" si="35"/>
        <v>3.2087692254709303E-2</v>
      </c>
    </row>
    <row r="452" spans="4:16" x14ac:dyDescent="0.2">
      <c r="D452"/>
      <c r="E452">
        <v>86.6922607421875</v>
      </c>
      <c r="F452">
        <v>4999.724609375</v>
      </c>
      <c r="G452" s="1">
        <v>-5.7578254605765497E-5</v>
      </c>
      <c r="H452" s="1">
        <v>1.4261131633445099E-8</v>
      </c>
      <c r="I452" s="20">
        <v>63.065770000000001</v>
      </c>
      <c r="J452" s="23">
        <v>-6.8908300000000006E-5</v>
      </c>
      <c r="K452" s="18">
        <v>1.1274099999999999E-5</v>
      </c>
      <c r="L452" s="10">
        <f t="shared" si="31"/>
        <v>2.2549441980984108E-9</v>
      </c>
      <c r="M452" s="10">
        <f t="shared" si="32"/>
        <v>8.1268188899466715E-4</v>
      </c>
      <c r="N452" s="10">
        <f t="shared" si="33"/>
        <v>1.1730818889946672E-3</v>
      </c>
      <c r="O452" s="10">
        <f t="shared" si="34"/>
        <v>0.10169712099266355</v>
      </c>
      <c r="P452">
        <f t="shared" si="35"/>
        <v>3.234331239891354E-2</v>
      </c>
    </row>
    <row r="453" spans="4:16" x14ac:dyDescent="0.2">
      <c r="D453"/>
      <c r="E453">
        <v>87.540069580078097</v>
      </c>
      <c r="F453">
        <v>4999.724609375</v>
      </c>
      <c r="G453" s="1">
        <v>-5.7597584457924302E-5</v>
      </c>
      <c r="H453" s="1">
        <v>1.4397956928366201E-8</v>
      </c>
      <c r="I453" s="20">
        <v>62.197940000000003</v>
      </c>
      <c r="J453" s="23">
        <v>-6.8917299999999998E-5</v>
      </c>
      <c r="K453" s="18">
        <v>1.1257099999999999E-5</v>
      </c>
      <c r="L453" s="10">
        <f t="shared" si="31"/>
        <v>2.2515440108224708E-9</v>
      </c>
      <c r="M453" s="10">
        <f t="shared" si="32"/>
        <v>8.1145646150041829E-4</v>
      </c>
      <c r="N453" s="10">
        <f t="shared" si="33"/>
        <v>1.1718564615004184E-3</v>
      </c>
      <c r="O453" s="10">
        <f t="shared" si="34"/>
        <v>0.10258439617761074</v>
      </c>
      <c r="P453">
        <f t="shared" si="35"/>
        <v>3.2552340513548252E-2</v>
      </c>
    </row>
    <row r="454" spans="4:16" x14ac:dyDescent="0.2">
      <c r="D454"/>
      <c r="E454">
        <v>88.381221771240206</v>
      </c>
      <c r="F454">
        <v>4999.724609375</v>
      </c>
      <c r="G454" s="1">
        <v>-5.7617813532429798E-5</v>
      </c>
      <c r="H454" s="1">
        <v>2.2093142309763301E-8</v>
      </c>
      <c r="I454" s="20">
        <v>61.344720000000002</v>
      </c>
      <c r="J454" s="23">
        <v>-6.8939300000000006E-5</v>
      </c>
      <c r="K454" s="18">
        <v>1.1229E-5</v>
      </c>
      <c r="L454" s="10">
        <f t="shared" ref="L454:L517" si="36">K454/F454</f>
        <v>2.2459237012663589E-9</v>
      </c>
      <c r="M454" s="10">
        <f t="shared" ref="M454:M517" si="37">L454*B$6</f>
        <v>8.0943090193639567E-4</v>
      </c>
      <c r="N454" s="10">
        <f t="shared" ref="N454:N517" si="38">M454+B$7</f>
        <v>1.1698309019363955E-3</v>
      </c>
      <c r="O454" s="10">
        <f t="shared" ref="O454:O517" si="39">N454*E454</f>
        <v>0.10339108437889052</v>
      </c>
      <c r="P454">
        <f t="shared" ref="P454:P517" si="40">(N454-$B$8)*E454</f>
        <v>3.2686106961898359E-2</v>
      </c>
    </row>
    <row r="455" spans="4:16" x14ac:dyDescent="0.2">
      <c r="D455"/>
      <c r="E455">
        <v>89.186584472656307</v>
      </c>
      <c r="F455">
        <v>4999.724609375</v>
      </c>
      <c r="G455" s="1">
        <v>-5.7640770511405402E-5</v>
      </c>
      <c r="H455" s="1">
        <v>1.5983484615754301E-8</v>
      </c>
      <c r="I455" s="20">
        <v>60.497529999999998</v>
      </c>
      <c r="J455" s="23">
        <v>-6.8950100000000002E-5</v>
      </c>
      <c r="K455" s="18">
        <v>1.1208E-5</v>
      </c>
      <c r="L455" s="10">
        <f t="shared" si="36"/>
        <v>2.2417234699254921E-9</v>
      </c>
      <c r="M455" s="10">
        <f t="shared" si="37"/>
        <v>8.0791713856114716E-4</v>
      </c>
      <c r="N455" s="10">
        <f t="shared" si="38"/>
        <v>1.1683171385611472E-3</v>
      </c>
      <c r="O455" s="10">
        <f t="shared" si="39"/>
        <v>0.10419821516913585</v>
      </c>
      <c r="P455">
        <f t="shared" si="40"/>
        <v>3.2848947591010813E-2</v>
      </c>
    </row>
    <row r="456" spans="4:16" x14ac:dyDescent="0.2">
      <c r="D456"/>
      <c r="E456">
        <v>90.054115295410199</v>
      </c>
      <c r="F456">
        <v>4999.724609375</v>
      </c>
      <c r="G456" s="1">
        <v>-5.7665568516965402E-5</v>
      </c>
      <c r="H456" s="1">
        <v>1.5840356103084101E-8</v>
      </c>
      <c r="I456" s="20">
        <v>59.668100000000003</v>
      </c>
      <c r="J456" s="23">
        <v>-6.8971099999999994E-5</v>
      </c>
      <c r="K456" s="18">
        <v>1.1178200000000001E-5</v>
      </c>
      <c r="L456" s="10">
        <f t="shared" si="36"/>
        <v>2.2357631416417861E-9</v>
      </c>
      <c r="M456" s="10">
        <f t="shared" si="37"/>
        <v>8.0576903624769963E-4</v>
      </c>
      <c r="N456" s="10">
        <f t="shared" si="38"/>
        <v>1.1661690362476996E-3</v>
      </c>
      <c r="O456" s="10">
        <f t="shared" si="39"/>
        <v>0.10501832084418773</v>
      </c>
      <c r="P456">
        <f t="shared" si="40"/>
        <v>3.2975028607859572E-2</v>
      </c>
    </row>
    <row r="457" spans="4:16" x14ac:dyDescent="0.2">
      <c r="D457"/>
      <c r="E457">
        <v>90.851345062255902</v>
      </c>
      <c r="F457">
        <v>4999.724609375</v>
      </c>
      <c r="G457" s="1">
        <v>-5.7683471459724298E-5</v>
      </c>
      <c r="H457" s="1">
        <v>1.42801498193702E-8</v>
      </c>
      <c r="I457" s="20">
        <v>58.825989999999997</v>
      </c>
      <c r="J457" s="23">
        <v>-6.8991499999999998E-5</v>
      </c>
      <c r="K457" s="18">
        <v>1.11561E-5</v>
      </c>
      <c r="L457" s="10">
        <f t="shared" si="36"/>
        <v>2.2313428981830638E-9</v>
      </c>
      <c r="M457" s="10">
        <f t="shared" si="37"/>
        <v>8.0417598050517604E-4</v>
      </c>
      <c r="N457" s="10">
        <f t="shared" si="38"/>
        <v>1.1645759805051759E-3</v>
      </c>
      <c r="O457" s="10">
        <f t="shared" si="39"/>
        <v>0.10580329425609074</v>
      </c>
      <c r="P457">
        <f t="shared" si="40"/>
        <v>3.3122218206286011E-2</v>
      </c>
    </row>
    <row r="458" spans="4:16" x14ac:dyDescent="0.2">
      <c r="D458"/>
      <c r="E458">
        <v>91.667724609375</v>
      </c>
      <c r="F458">
        <v>4999.724609375</v>
      </c>
      <c r="G458" s="1">
        <v>-5.7697300113371898E-5</v>
      </c>
      <c r="H458" s="1">
        <v>1.46299645620131E-8</v>
      </c>
      <c r="I458" s="20">
        <v>57.969909999999999</v>
      </c>
      <c r="J458" s="23">
        <v>-6.90357E-5</v>
      </c>
      <c r="K458" s="18">
        <v>1.11413E-5</v>
      </c>
      <c r="L458" s="10">
        <f t="shared" si="36"/>
        <v>2.2283827351428338E-9</v>
      </c>
      <c r="M458" s="10">
        <f t="shared" si="37"/>
        <v>8.0310913774547723E-4</v>
      </c>
      <c r="N458" s="10">
        <f t="shared" si="38"/>
        <v>1.1635091377454772E-3</v>
      </c>
      <c r="O458" s="10">
        <f t="shared" si="39"/>
        <v>0.10665623521934377</v>
      </c>
      <c r="P458">
        <f t="shared" si="40"/>
        <v>3.3322055531843767E-2</v>
      </c>
    </row>
    <row r="459" spans="4:16" x14ac:dyDescent="0.2">
      <c r="D459"/>
      <c r="E459">
        <v>92.497077941894503</v>
      </c>
      <c r="F459">
        <v>4999.724609375</v>
      </c>
      <c r="G459" s="1">
        <v>-5.7717829080759202E-5</v>
      </c>
      <c r="H459" s="1">
        <v>1.6483119508185501E-8</v>
      </c>
      <c r="I459" s="20">
        <v>57.138840000000002</v>
      </c>
      <c r="J459" s="23">
        <v>-6.9046800000000004E-5</v>
      </c>
      <c r="K459" s="18">
        <v>1.1128099999999999E-5</v>
      </c>
      <c r="L459" s="10">
        <f t="shared" si="36"/>
        <v>2.2257425897285747E-9</v>
      </c>
      <c r="M459" s="10">
        <f t="shared" si="37"/>
        <v>8.0215762933817821E-4</v>
      </c>
      <c r="N459" s="10">
        <f t="shared" si="38"/>
        <v>1.1625576293381782E-3</v>
      </c>
      <c r="O459" s="10">
        <f t="shared" si="39"/>
        <v>0.10753318365283757</v>
      </c>
      <c r="P459">
        <f t="shared" si="40"/>
        <v>3.3535521299321962E-2</v>
      </c>
    </row>
    <row r="460" spans="4:16" x14ac:dyDescent="0.2">
      <c r="D460"/>
      <c r="E460">
        <v>93.313571929931598</v>
      </c>
      <c r="F460">
        <v>4999.724609375</v>
      </c>
      <c r="G460" s="1">
        <v>-5.7736423910155802E-5</v>
      </c>
      <c r="H460" s="1">
        <v>1.35110550905565E-8</v>
      </c>
      <c r="I460" s="20">
        <v>56.302309999999999</v>
      </c>
      <c r="J460" s="23">
        <v>-6.9068100000000004E-5</v>
      </c>
      <c r="K460" s="18">
        <v>1.1088E-5</v>
      </c>
      <c r="L460" s="10">
        <f t="shared" si="36"/>
        <v>2.2177221479776815E-9</v>
      </c>
      <c r="M460" s="10">
        <f t="shared" si="37"/>
        <v>7.9926706213115622E-4</v>
      </c>
      <c r="N460" s="10">
        <f t="shared" si="38"/>
        <v>1.1596670621311562E-3</v>
      </c>
      <c r="O460" s="10">
        <f t="shared" si="39"/>
        <v>0.1082126758169481</v>
      </c>
      <c r="P460">
        <f t="shared" si="40"/>
        <v>3.3561818273002815E-2</v>
      </c>
    </row>
    <row r="461" spans="4:16" x14ac:dyDescent="0.2">
      <c r="D461"/>
      <c r="E461">
        <v>94.154426574707003</v>
      </c>
      <c r="F461">
        <v>4999.724609375</v>
      </c>
      <c r="G461" s="1">
        <v>-5.7735289137470302E-5</v>
      </c>
      <c r="H461" s="1">
        <v>1.44852878709935E-8</v>
      </c>
      <c r="I461" s="20">
        <v>55.467880000000001</v>
      </c>
      <c r="J461" s="23">
        <v>-6.9083000000000002E-5</v>
      </c>
      <c r="K461" s="18">
        <v>1.1098699999999999E-5</v>
      </c>
      <c r="L461" s="10">
        <f t="shared" si="36"/>
        <v>2.219862265851361E-9</v>
      </c>
      <c r="M461" s="10">
        <f t="shared" si="37"/>
        <v>8.0003836061283038E-4</v>
      </c>
      <c r="N461" s="10">
        <f t="shared" si="38"/>
        <v>1.1604383606128304E-3</v>
      </c>
      <c r="O461" s="10">
        <f t="shared" si="39"/>
        <v>0.1092604084187941</v>
      </c>
      <c r="P461">
        <f t="shared" si="40"/>
        <v>3.3936867159028494E-2</v>
      </c>
    </row>
    <row r="462" spans="4:16" x14ac:dyDescent="0.2">
      <c r="D462"/>
      <c r="E462">
        <v>95.003864288330107</v>
      </c>
      <c r="F462">
        <v>4999.724609375</v>
      </c>
      <c r="G462" s="1">
        <v>-5.7758745512833397E-5</v>
      </c>
      <c r="H462" s="1">
        <v>1.41959479480333E-8</v>
      </c>
      <c r="I462" s="20">
        <v>54.6126</v>
      </c>
      <c r="J462" s="23">
        <v>-6.9105900000000005E-5</v>
      </c>
      <c r="K462" s="18">
        <v>1.10675E-5</v>
      </c>
      <c r="L462" s="10">
        <f t="shared" si="36"/>
        <v>2.2136219221449305E-9</v>
      </c>
      <c r="M462" s="10">
        <f t="shared" si="37"/>
        <v>7.9778934074103286E-4</v>
      </c>
      <c r="N462" s="10">
        <f t="shared" si="38"/>
        <v>1.1581893407410328E-3</v>
      </c>
      <c r="O462" s="10">
        <f t="shared" si="39"/>
        <v>0.1100324629479516</v>
      </c>
      <c r="P462">
        <f t="shared" si="40"/>
        <v>3.4029371517287507E-2</v>
      </c>
    </row>
    <row r="463" spans="4:16" x14ac:dyDescent="0.2">
      <c r="D463"/>
      <c r="E463">
        <v>95.857582092285199</v>
      </c>
      <c r="F463">
        <v>4999.724609375</v>
      </c>
      <c r="G463" s="1">
        <v>-5.7771747512519297E-5</v>
      </c>
      <c r="H463" s="1">
        <v>1.51778529274627E-8</v>
      </c>
      <c r="I463" s="20">
        <v>53.76858</v>
      </c>
      <c r="J463" s="23">
        <v>-6.9133400000000005E-5</v>
      </c>
      <c r="K463" s="18">
        <v>1.1060099999999999E-5</v>
      </c>
      <c r="L463" s="10">
        <f t="shared" si="36"/>
        <v>2.2121418406248155E-9</v>
      </c>
      <c r="M463" s="10">
        <f t="shared" si="37"/>
        <v>7.972559193611834E-4</v>
      </c>
      <c r="N463" s="10">
        <f t="shared" si="38"/>
        <v>1.1576559193611834E-3</v>
      </c>
      <c r="O463" s="10">
        <f t="shared" si="39"/>
        <v>0.11097009732478454</v>
      </c>
      <c r="P463">
        <f t="shared" si="40"/>
        <v>3.4284031650956365E-2</v>
      </c>
    </row>
    <row r="464" spans="4:16" x14ac:dyDescent="0.2">
      <c r="D464"/>
      <c r="E464">
        <v>96.658256530761705</v>
      </c>
      <c r="F464">
        <v>4999.724609375</v>
      </c>
      <c r="G464" s="1">
        <v>-5.7789062047620099E-5</v>
      </c>
      <c r="H464" s="1">
        <v>1.3790073325732399E-8</v>
      </c>
      <c r="I464" s="20">
        <v>52.925260000000002</v>
      </c>
      <c r="J464" s="23">
        <v>-6.9159599999999994E-5</v>
      </c>
      <c r="K464" s="18">
        <v>1.1041400000000001E-5</v>
      </c>
      <c r="L464" s="10">
        <f t="shared" si="36"/>
        <v>2.2084016346212819E-9</v>
      </c>
      <c r="M464" s="10">
        <f t="shared" si="37"/>
        <v>7.9590794911750984E-4</v>
      </c>
      <c r="N464" s="10">
        <f t="shared" si="38"/>
        <v>1.1563079491175099E-3</v>
      </c>
      <c r="O464" s="10">
        <f t="shared" si="39"/>
        <v>0.11176671037435923</v>
      </c>
      <c r="P464">
        <f t="shared" si="40"/>
        <v>3.4440105149749857E-2</v>
      </c>
    </row>
    <row r="465" spans="4:16" x14ac:dyDescent="0.2">
      <c r="D465"/>
      <c r="E465">
        <v>97.456748962402301</v>
      </c>
      <c r="F465">
        <v>4999.724609375</v>
      </c>
      <c r="G465" s="1">
        <v>-5.7805499308678597E-5</v>
      </c>
      <c r="H465" s="1">
        <v>1.3634736046608701E-8</v>
      </c>
      <c r="I465" s="20">
        <v>52.048000000000002</v>
      </c>
      <c r="J465" s="23">
        <v>-6.9183400000000006E-5</v>
      </c>
      <c r="K465" s="18">
        <v>1.1022199999999999E-5</v>
      </c>
      <c r="L465" s="10">
        <f t="shared" si="36"/>
        <v>2.2045614231096319E-9</v>
      </c>
      <c r="M465" s="10">
        <f t="shared" si="37"/>
        <v>7.9452393688871125E-4</v>
      </c>
      <c r="N465" s="10">
        <f t="shared" si="38"/>
        <v>1.1549239368887111E-3</v>
      </c>
      <c r="O465" s="10">
        <f t="shared" si="39"/>
        <v>0.11255513218803248</v>
      </c>
      <c r="P465">
        <f t="shared" si="40"/>
        <v>3.4589733018110635E-2</v>
      </c>
    </row>
    <row r="466" spans="4:16" x14ac:dyDescent="0.2">
      <c r="D466"/>
      <c r="E466">
        <v>98.291881561279297</v>
      </c>
      <c r="F466">
        <v>4999.724609375</v>
      </c>
      <c r="G466" s="1">
        <v>-5.7812981693239802E-5</v>
      </c>
      <c r="H466" s="1">
        <v>1.7442453760832201E-8</v>
      </c>
      <c r="I466" s="20">
        <v>51.219630000000002</v>
      </c>
      <c r="J466" s="23">
        <v>-6.9199800000000001E-5</v>
      </c>
      <c r="K466" s="18">
        <v>1.1009000000000001E-5</v>
      </c>
      <c r="L466" s="10">
        <f t="shared" si="36"/>
        <v>2.2019212776953732E-9</v>
      </c>
      <c r="M466" s="10">
        <f t="shared" si="37"/>
        <v>7.9357242848141234E-4</v>
      </c>
      <c r="N466" s="10">
        <f t="shared" si="38"/>
        <v>1.1539724284814123E-3</v>
      </c>
      <c r="O466" s="10">
        <f t="shared" si="39"/>
        <v>0.11342612126527682</v>
      </c>
      <c r="P466">
        <f t="shared" si="40"/>
        <v>3.4792616016253379E-2</v>
      </c>
    </row>
    <row r="467" spans="4:16" x14ac:dyDescent="0.2">
      <c r="D467"/>
      <c r="E467">
        <v>99.140834808349595</v>
      </c>
      <c r="F467">
        <v>4999.724609375</v>
      </c>
      <c r="G467" s="1">
        <v>-5.7826957318190301E-5</v>
      </c>
      <c r="H467" s="1">
        <v>1.41513146365817E-8</v>
      </c>
      <c r="I467" s="20">
        <v>50.365609999999997</v>
      </c>
      <c r="J467" s="23">
        <v>-6.9220699999999999E-5</v>
      </c>
      <c r="K467" s="18">
        <v>1.1009700000000001E-5</v>
      </c>
      <c r="L467" s="10">
        <f t="shared" si="36"/>
        <v>2.2020612854067354E-9</v>
      </c>
      <c r="M467" s="10">
        <f t="shared" si="37"/>
        <v>7.9362288726058728E-4</v>
      </c>
      <c r="N467" s="10">
        <f t="shared" si="38"/>
        <v>1.1540228872605873E-3</v>
      </c>
      <c r="O467" s="10">
        <f t="shared" si="39"/>
        <v>0.11441079243095653</v>
      </c>
      <c r="P467">
        <f t="shared" si="40"/>
        <v>3.5098124584276851E-2</v>
      </c>
    </row>
    <row r="468" spans="4:16" x14ac:dyDescent="0.2">
      <c r="D468"/>
      <c r="E468">
        <v>99.9748725891113</v>
      </c>
      <c r="F468">
        <v>4999.724609375</v>
      </c>
      <c r="G468" s="1">
        <v>-5.78359011753971E-5</v>
      </c>
      <c r="H468" s="1">
        <v>1.46032853406233E-8</v>
      </c>
      <c r="I468" s="20">
        <v>49.497219999999999</v>
      </c>
      <c r="J468" s="23">
        <v>-6.9246399999999995E-5</v>
      </c>
      <c r="K468" s="18">
        <v>1.1015100000000001E-5</v>
      </c>
      <c r="L468" s="10">
        <f t="shared" si="36"/>
        <v>2.2031413448943868E-9</v>
      </c>
      <c r="M468" s="10">
        <f t="shared" si="37"/>
        <v>7.9401214069993692E-4</v>
      </c>
      <c r="N468" s="10">
        <f t="shared" si="38"/>
        <v>1.154412140699937E-3</v>
      </c>
      <c r="O468" s="10">
        <f t="shared" si="39"/>
        <v>0.11541220668179943</v>
      </c>
      <c r="P468">
        <f t="shared" si="40"/>
        <v>3.5432308610510388E-2</v>
      </c>
    </row>
    <row r="469" spans="4:16" x14ac:dyDescent="0.2">
      <c r="D469"/>
      <c r="E469">
        <v>100.785682678223</v>
      </c>
      <c r="F469">
        <v>4999.724609375</v>
      </c>
      <c r="G469" s="1">
        <v>-5.7852360658734202E-5</v>
      </c>
      <c r="H469" s="1">
        <v>1.4509265544900401E-8</v>
      </c>
      <c r="I469" s="20">
        <v>48.659970000000001</v>
      </c>
      <c r="J469" s="23">
        <v>-6.9269499999999998E-5</v>
      </c>
      <c r="K469" s="18">
        <v>1.10125E-5</v>
      </c>
      <c r="L469" s="10">
        <f t="shared" si="36"/>
        <v>2.2026213162521841E-9</v>
      </c>
      <c r="M469" s="10">
        <f t="shared" si="37"/>
        <v>7.9382472237728705E-4</v>
      </c>
      <c r="N469" s="10">
        <f t="shared" si="38"/>
        <v>1.154224722377287E-3</v>
      </c>
      <c r="O469" s="10">
        <f t="shared" si="39"/>
        <v>0.11632932660887728</v>
      </c>
      <c r="P469">
        <f t="shared" si="40"/>
        <v>3.5700780466298883E-2</v>
      </c>
    </row>
    <row r="470" spans="4:16" x14ac:dyDescent="0.2">
      <c r="D470"/>
      <c r="E470">
        <v>101.612819671631</v>
      </c>
      <c r="F470">
        <v>4999.724609375</v>
      </c>
      <c r="G470" s="1">
        <v>-5.7856191478493498E-5</v>
      </c>
      <c r="H470" s="1">
        <v>1.5646036739036202E-8</v>
      </c>
      <c r="I470" s="20">
        <v>47.839300000000001</v>
      </c>
      <c r="J470" s="23">
        <v>-6.9296100000000002E-5</v>
      </c>
      <c r="K470" s="18">
        <v>1.1019199999999999E-5</v>
      </c>
      <c r="L470" s="10">
        <f t="shared" si="36"/>
        <v>2.2039613900609368E-9</v>
      </c>
      <c r="M470" s="10">
        <f t="shared" si="37"/>
        <v>7.9430768497796146E-4</v>
      </c>
      <c r="N470" s="10">
        <f t="shared" si="38"/>
        <v>1.1547076849779615E-3</v>
      </c>
      <c r="O470" s="10">
        <f t="shared" si="39"/>
        <v>0.1173331037671121</v>
      </c>
      <c r="P470">
        <f t="shared" si="40"/>
        <v>3.6042848029807298E-2</v>
      </c>
    </row>
    <row r="471" spans="4:16" x14ac:dyDescent="0.2">
      <c r="D471"/>
      <c r="E471">
        <v>102.44024658203099</v>
      </c>
      <c r="F471">
        <v>4999.724609375</v>
      </c>
      <c r="G471" s="1">
        <v>-5.7875718222347397E-5</v>
      </c>
      <c r="H471" s="1">
        <v>1.5946574718571001E-8</v>
      </c>
      <c r="I471" s="20">
        <v>47.031129999999997</v>
      </c>
      <c r="J471" s="23">
        <v>-6.93168E-5</v>
      </c>
      <c r="K471" s="18">
        <v>1.0982600000000001E-5</v>
      </c>
      <c r="L471" s="10">
        <f t="shared" si="36"/>
        <v>2.1966409868668549E-9</v>
      </c>
      <c r="M471" s="10">
        <f t="shared" si="37"/>
        <v>7.9166941166681441E-4</v>
      </c>
      <c r="N471" s="10">
        <f t="shared" si="38"/>
        <v>1.1520694116668143E-3</v>
      </c>
      <c r="O471" s="10">
        <f t="shared" si="39"/>
        <v>0.11801827461076383</v>
      </c>
      <c r="P471">
        <f t="shared" si="40"/>
        <v>3.606607734513903E-2</v>
      </c>
    </row>
    <row r="472" spans="4:16" x14ac:dyDescent="0.2">
      <c r="D472"/>
      <c r="E472">
        <v>103.280040740967</v>
      </c>
      <c r="F472">
        <v>4999.724609375</v>
      </c>
      <c r="G472" s="1">
        <v>-5.7881391803984903E-5</v>
      </c>
      <c r="H472" s="1">
        <v>1.7426605055191999E-8</v>
      </c>
      <c r="I472" s="20">
        <v>46.177280000000003</v>
      </c>
      <c r="J472" s="23">
        <v>-6.9340599999999998E-5</v>
      </c>
      <c r="K472" s="18">
        <v>1.0959500000000001E-5</v>
      </c>
      <c r="L472" s="10">
        <f t="shared" si="36"/>
        <v>2.1920207323919013E-9</v>
      </c>
      <c r="M472" s="10">
        <f t="shared" si="37"/>
        <v>7.9000427195404107E-4</v>
      </c>
      <c r="N472" s="10">
        <f t="shared" si="38"/>
        <v>1.1504042719540412E-3</v>
      </c>
      <c r="O472" s="10">
        <f t="shared" si="39"/>
        <v>0.11881380007599585</v>
      </c>
      <c r="P472">
        <f t="shared" si="40"/>
        <v>3.6189767483222245E-2</v>
      </c>
    </row>
    <row r="473" spans="4:16" x14ac:dyDescent="0.2">
      <c r="D473"/>
      <c r="E473">
        <v>104.112606048584</v>
      </c>
      <c r="F473">
        <v>4999.724609375</v>
      </c>
      <c r="G473" s="1">
        <v>-5.7889873962331E-5</v>
      </c>
      <c r="H473" s="1">
        <v>1.5677510841278602E-8</v>
      </c>
      <c r="I473" s="20">
        <v>45.324770000000001</v>
      </c>
      <c r="J473" s="23">
        <v>-6.9368200000000004E-5</v>
      </c>
      <c r="K473" s="18">
        <v>1.0934099999999999E-5</v>
      </c>
      <c r="L473" s="10">
        <f t="shared" si="36"/>
        <v>2.1869404525796145E-9</v>
      </c>
      <c r="M473" s="10">
        <f t="shared" si="37"/>
        <v>7.8817333910969289E-4</v>
      </c>
      <c r="N473" s="10">
        <f t="shared" si="38"/>
        <v>1.148573339109693E-3</v>
      </c>
      <c r="O473" s="10">
        <f t="shared" si="39"/>
        <v>0.11958096357263415</v>
      </c>
      <c r="P473">
        <f t="shared" si="40"/>
        <v>3.6290878733766935E-2</v>
      </c>
    </row>
    <row r="474" spans="4:16" x14ac:dyDescent="0.2">
      <c r="D474"/>
      <c r="E474">
        <v>104.92573928833001</v>
      </c>
      <c r="F474">
        <v>4999.724609375</v>
      </c>
      <c r="G474" s="1">
        <v>-5.7899867048998702E-5</v>
      </c>
      <c r="H474" s="1">
        <v>1.91250641220596E-8</v>
      </c>
      <c r="I474" s="20">
        <v>44.485639999999997</v>
      </c>
      <c r="J474" s="23">
        <v>-6.9401399999999996E-5</v>
      </c>
      <c r="K474" s="18">
        <v>1.0922599999999999E-5</v>
      </c>
      <c r="L474" s="10">
        <f t="shared" si="36"/>
        <v>2.1846403258929494E-9</v>
      </c>
      <c r="M474" s="10">
        <f t="shared" si="37"/>
        <v>7.8734437345181888E-4</v>
      </c>
      <c r="N474" s="10">
        <f t="shared" si="38"/>
        <v>1.147744373451819E-3</v>
      </c>
      <c r="O474" s="10">
        <f t="shared" si="39"/>
        <v>0.12042792689845323</v>
      </c>
      <c r="P474">
        <f t="shared" si="40"/>
        <v>3.648733546778922E-2</v>
      </c>
    </row>
    <row r="475" spans="4:16" x14ac:dyDescent="0.2">
      <c r="D475"/>
      <c r="E475">
        <v>105.743473052979</v>
      </c>
      <c r="F475">
        <v>4999.724609375</v>
      </c>
      <c r="G475" s="1">
        <v>-5.7917795622150703E-5</v>
      </c>
      <c r="H475" s="1">
        <v>2.13350705687905E-8</v>
      </c>
      <c r="I475" s="20">
        <v>43.646149999999999</v>
      </c>
      <c r="J475" s="23">
        <v>-6.9429899999999997E-5</v>
      </c>
      <c r="K475" s="18">
        <v>1.0900000000000001E-5</v>
      </c>
      <c r="L475" s="10">
        <f t="shared" si="36"/>
        <v>2.1801200769261121E-9</v>
      </c>
      <c r="M475" s="10">
        <f t="shared" si="37"/>
        <v>7.8571527572417069E-4</v>
      </c>
      <c r="N475" s="10">
        <f t="shared" si="38"/>
        <v>1.1461152757241706E-3</v>
      </c>
      <c r="O475" s="10">
        <f t="shared" si="39"/>
        <v>0.12119420977414642</v>
      </c>
      <c r="P475">
        <f t="shared" si="40"/>
        <v>3.6599431331763223E-2</v>
      </c>
    </row>
    <row r="476" spans="4:16" x14ac:dyDescent="0.2">
      <c r="D476"/>
      <c r="E476">
        <v>106.566024780273</v>
      </c>
      <c r="F476">
        <v>4999.724609375</v>
      </c>
      <c r="G476" s="1">
        <v>-5.7910547628815497E-5</v>
      </c>
      <c r="H476" s="1">
        <v>1.95391581329157E-8</v>
      </c>
      <c r="I476" s="20">
        <v>42.815100000000001</v>
      </c>
      <c r="J476" s="23">
        <v>-6.9460699999999997E-5</v>
      </c>
      <c r="K476" s="18">
        <v>1.09067E-5</v>
      </c>
      <c r="L476" s="10">
        <f t="shared" si="36"/>
        <v>2.1814601507348649E-9</v>
      </c>
      <c r="M476" s="10">
        <f t="shared" si="37"/>
        <v>7.8619823832484521E-4</v>
      </c>
      <c r="N476" s="10">
        <f t="shared" si="38"/>
        <v>1.1465982383248451E-3</v>
      </c>
      <c r="O476" s="10">
        <f t="shared" si="39"/>
        <v>0.1221884162783428</v>
      </c>
      <c r="P476">
        <f t="shared" si="40"/>
        <v>3.6935596454124399E-2</v>
      </c>
    </row>
    <row r="477" spans="4:16" x14ac:dyDescent="0.2">
      <c r="D477"/>
      <c r="E477">
        <v>107.401706695557</v>
      </c>
      <c r="F477">
        <v>4999.724609375</v>
      </c>
      <c r="G477" s="1">
        <v>-5.7914518667944797E-5</v>
      </c>
      <c r="H477" s="1">
        <v>1.88239766644135E-8</v>
      </c>
      <c r="I477" s="20">
        <v>41.938409999999998</v>
      </c>
      <c r="J477" s="23">
        <v>-6.9473299999999998E-5</v>
      </c>
      <c r="K477" s="18">
        <v>1.0915599999999999E-5</v>
      </c>
      <c r="L477" s="10">
        <f t="shared" si="36"/>
        <v>2.1832402487793272E-9</v>
      </c>
      <c r="M477" s="10">
        <f t="shared" si="37"/>
        <v>7.8683978566006934E-4</v>
      </c>
      <c r="N477" s="10">
        <f t="shared" si="38"/>
        <v>1.1472397856600693E-3</v>
      </c>
      <c r="O477" s="10">
        <f t="shared" si="39"/>
        <v>0.12321551096893645</v>
      </c>
      <c r="P477">
        <f t="shared" si="40"/>
        <v>3.7294145612490837E-2</v>
      </c>
    </row>
    <row r="478" spans="4:16" x14ac:dyDescent="0.2">
      <c r="D478"/>
      <c r="E478">
        <v>108.240016937256</v>
      </c>
      <c r="F478">
        <v>4999.724609375</v>
      </c>
      <c r="G478" s="1">
        <v>-5.7918942410808303E-5</v>
      </c>
      <c r="H478" s="1">
        <v>1.7570602976187599E-8</v>
      </c>
      <c r="I478" s="20">
        <v>39.375889999999998</v>
      </c>
      <c r="J478" s="23">
        <v>-6.9612900000000006E-5</v>
      </c>
      <c r="K478" s="18">
        <v>1.0904099999999999E-5</v>
      </c>
      <c r="L478" s="10">
        <f t="shared" si="36"/>
        <v>2.1809401220926621E-9</v>
      </c>
      <c r="M478" s="10">
        <f t="shared" si="37"/>
        <v>7.8601082000219534E-4</v>
      </c>
      <c r="N478" s="10">
        <f t="shared" si="38"/>
        <v>1.1464108200021953E-3</v>
      </c>
      <c r="O478" s="10">
        <f t="shared" si="39"/>
        <v>0.12408752657409117</v>
      </c>
      <c r="P478">
        <f t="shared" si="40"/>
        <v>3.7495513024286359E-2</v>
      </c>
    </row>
    <row r="479" spans="4:16" x14ac:dyDescent="0.2">
      <c r="D479"/>
      <c r="E479">
        <v>109.067588806152</v>
      </c>
      <c r="F479">
        <v>4999.724609375</v>
      </c>
      <c r="G479" s="1">
        <v>-5.7917291494724701E-5</v>
      </c>
      <c r="H479" s="1">
        <v>1.5663076793085499E-8</v>
      </c>
      <c r="I479" s="20">
        <v>38.561779999999999</v>
      </c>
      <c r="J479" s="23">
        <v>-6.9637500000000005E-5</v>
      </c>
      <c r="K479" s="18">
        <v>1.0903800000000001E-5</v>
      </c>
      <c r="L479" s="10">
        <f t="shared" si="36"/>
        <v>2.1808801187877926E-9</v>
      </c>
      <c r="M479" s="10">
        <f t="shared" si="37"/>
        <v>7.8598919481112032E-4</v>
      </c>
      <c r="N479" s="10">
        <f t="shared" si="38"/>
        <v>1.1463891948111202E-3</v>
      </c>
      <c r="O479" s="10">
        <f t="shared" si="39"/>
        <v>0.12503390531147493</v>
      </c>
      <c r="P479">
        <f t="shared" si="40"/>
        <v>3.7779834266553333E-2</v>
      </c>
    </row>
    <row r="480" spans="4:16" x14ac:dyDescent="0.2">
      <c r="D480"/>
      <c r="E480">
        <v>109.91925811767599</v>
      </c>
      <c r="F480">
        <v>4999.724609375</v>
      </c>
      <c r="G480" s="1">
        <v>-5.7932978656138503E-5</v>
      </c>
      <c r="H480" s="1">
        <v>1.37598729526855E-8</v>
      </c>
      <c r="I480" s="20">
        <v>36.013280000000002</v>
      </c>
      <c r="J480" s="23">
        <v>-6.9684200000000006E-5</v>
      </c>
      <c r="K480" s="18">
        <v>1.0886900000000001E-5</v>
      </c>
      <c r="L480" s="10">
        <f t="shared" si="36"/>
        <v>2.1774999326134762E-9</v>
      </c>
      <c r="M480" s="10">
        <f t="shared" si="37"/>
        <v>7.8477097571389668E-4</v>
      </c>
      <c r="N480" s="10">
        <f t="shared" si="38"/>
        <v>1.1451709757138967E-3</v>
      </c>
      <c r="O480" s="10">
        <f t="shared" si="39"/>
        <v>0.12587634406836667</v>
      </c>
      <c r="P480">
        <f t="shared" si="40"/>
        <v>3.7940937574225876E-2</v>
      </c>
    </row>
    <row r="481" spans="4:16" x14ac:dyDescent="0.2">
      <c r="D481"/>
      <c r="E481">
        <v>110.74692535400401</v>
      </c>
      <c r="F481">
        <v>4999.724609375</v>
      </c>
      <c r="G481" s="1">
        <v>-5.7949955313579799E-5</v>
      </c>
      <c r="H481" s="1">
        <v>1.6220671723290901E-8</v>
      </c>
      <c r="I481" s="20">
        <v>35.188960000000002</v>
      </c>
      <c r="J481" s="23">
        <v>-6.9730100000000005E-5</v>
      </c>
      <c r="K481" s="18">
        <v>1.0874E-5</v>
      </c>
      <c r="L481" s="10">
        <f t="shared" si="36"/>
        <v>2.1749197905040862E-9</v>
      </c>
      <c r="M481" s="10">
        <f t="shared" si="37"/>
        <v>7.8384109249767257E-4</v>
      </c>
      <c r="N481" s="10">
        <f t="shared" si="38"/>
        <v>1.1442410924976726E-3</v>
      </c>
      <c r="O481" s="10">
        <f t="shared" si="39"/>
        <v>0.12672118285782374</v>
      </c>
      <c r="P481">
        <f t="shared" si="40"/>
        <v>3.8123642574620524E-2</v>
      </c>
    </row>
    <row r="482" spans="4:16" x14ac:dyDescent="0.2">
      <c r="D482"/>
      <c r="E482">
        <v>111.549240112305</v>
      </c>
      <c r="F482">
        <v>4999.724609375</v>
      </c>
      <c r="G482" s="1">
        <v>-5.79434952336662E-5</v>
      </c>
      <c r="H482" s="1">
        <v>1.7001888473850301E-8</v>
      </c>
      <c r="I482" s="20">
        <v>34.353990000000003</v>
      </c>
      <c r="J482" s="23">
        <v>-6.9765199999999994E-5</v>
      </c>
      <c r="K482" s="18">
        <v>1.08713E-5</v>
      </c>
      <c r="L482" s="10">
        <f t="shared" si="36"/>
        <v>2.1743797607602607E-9</v>
      </c>
      <c r="M482" s="10">
        <f t="shared" si="37"/>
        <v>7.8364646577799781E-4</v>
      </c>
      <c r="N482" s="10">
        <f t="shared" si="38"/>
        <v>1.1440464657779979E-3</v>
      </c>
      <c r="O482" s="10">
        <f t="shared" si="39"/>
        <v>0.12761751391070381</v>
      </c>
      <c r="P482">
        <f t="shared" si="40"/>
        <v>3.8378121820859805E-2</v>
      </c>
    </row>
    <row r="483" spans="4:16" x14ac:dyDescent="0.2">
      <c r="D483"/>
      <c r="E483">
        <v>112.391708374023</v>
      </c>
      <c r="F483">
        <v>4999.724609375</v>
      </c>
      <c r="G483" s="1">
        <v>-5.7956144823524997E-5</v>
      </c>
      <c r="H483" s="1">
        <v>1.9399085336093599E-8</v>
      </c>
      <c r="I483" s="20">
        <v>33.486780000000003</v>
      </c>
      <c r="J483" s="23">
        <v>-6.9813200000000004E-5</v>
      </c>
      <c r="K483" s="18">
        <v>1.08633E-5</v>
      </c>
      <c r="L483" s="10">
        <f t="shared" si="36"/>
        <v>2.1727796726304066E-9</v>
      </c>
      <c r="M483" s="10">
        <f t="shared" si="37"/>
        <v>7.8306979401599841E-4</v>
      </c>
      <c r="N483" s="10">
        <f t="shared" si="38"/>
        <v>1.1434697940159984E-3</v>
      </c>
      <c r="O483" s="10">
        <f t="shared" si="39"/>
        <v>0.12851652362355023</v>
      </c>
      <c r="P483">
        <f t="shared" si="40"/>
        <v>3.8603156924331833E-2</v>
      </c>
    </row>
    <row r="484" spans="4:16" x14ac:dyDescent="0.2">
      <c r="D484"/>
      <c r="E484">
        <v>113.24440002441401</v>
      </c>
      <c r="F484">
        <v>4999.724609375</v>
      </c>
      <c r="G484" s="1">
        <v>-5.7960937110810297E-5</v>
      </c>
      <c r="H484" s="1">
        <v>1.7054920338880201E-8</v>
      </c>
      <c r="I484" s="20">
        <v>32.615160000000003</v>
      </c>
      <c r="J484" s="23">
        <v>-6.98451E-5</v>
      </c>
      <c r="K484" s="18">
        <v>1.08503E-5</v>
      </c>
      <c r="L484" s="10">
        <f t="shared" si="36"/>
        <v>2.1701795294193939E-9</v>
      </c>
      <c r="M484" s="10">
        <f t="shared" si="37"/>
        <v>7.8213270240274941E-4</v>
      </c>
      <c r="N484" s="10">
        <f t="shared" si="38"/>
        <v>1.1425327024027494E-3</v>
      </c>
      <c r="O484" s="10">
        <f t="shared" si="39"/>
        <v>0.12938543039187173</v>
      </c>
      <c r="P484">
        <f t="shared" si="40"/>
        <v>3.8789910372340503E-2</v>
      </c>
    </row>
    <row r="485" spans="4:16" x14ac:dyDescent="0.2">
      <c r="D485"/>
      <c r="E485">
        <v>114.065757751465</v>
      </c>
      <c r="F485">
        <v>4999.724609375</v>
      </c>
      <c r="G485" s="1">
        <v>-5.7959425037867998E-5</v>
      </c>
      <c r="H485" s="1">
        <v>1.4634217114865099E-8</v>
      </c>
      <c r="I485" s="20">
        <v>31.80029</v>
      </c>
      <c r="J485" s="23">
        <v>-6.9888799999999994E-5</v>
      </c>
      <c r="K485" s="18">
        <v>1.0854E-5</v>
      </c>
      <c r="L485" s="10">
        <f t="shared" si="36"/>
        <v>2.1709195701794512E-9</v>
      </c>
      <c r="M485" s="10">
        <f t="shared" si="37"/>
        <v>7.8239941309267403E-4</v>
      </c>
      <c r="N485" s="10">
        <f t="shared" si="38"/>
        <v>1.1427994130926741E-3</v>
      </c>
      <c r="O485" s="10">
        <f t="shared" si="39"/>
        <v>0.13035428101234534</v>
      </c>
      <c r="P485">
        <f t="shared" si="40"/>
        <v>3.910167481117334E-2</v>
      </c>
    </row>
    <row r="486" spans="4:16" x14ac:dyDescent="0.2">
      <c r="D486"/>
      <c r="E486">
        <v>114.882030487061</v>
      </c>
      <c r="F486">
        <v>4999.724609375</v>
      </c>
      <c r="G486" s="1">
        <v>-5.79557316657267E-5</v>
      </c>
      <c r="H486" s="1">
        <v>2.2006778673843199E-8</v>
      </c>
      <c r="I486" s="20">
        <v>30.977080000000001</v>
      </c>
      <c r="J486" s="23">
        <v>-6.9930499999999997E-5</v>
      </c>
      <c r="K486" s="18">
        <v>1.0854E-5</v>
      </c>
      <c r="L486" s="10">
        <f t="shared" si="36"/>
        <v>2.1709195701794512E-9</v>
      </c>
      <c r="M486" s="10">
        <f t="shared" si="37"/>
        <v>7.8239941309267403E-4</v>
      </c>
      <c r="N486" s="10">
        <f t="shared" si="38"/>
        <v>1.1427994130926741E-3</v>
      </c>
      <c r="O486" s="10">
        <f t="shared" si="39"/>
        <v>0.13128711701550802</v>
      </c>
      <c r="P486">
        <f t="shared" si="40"/>
        <v>3.9381492625859202E-2</v>
      </c>
    </row>
    <row r="487" spans="4:16" x14ac:dyDescent="0.2">
      <c r="D487"/>
      <c r="E487">
        <v>115.70438003540001</v>
      </c>
      <c r="F487">
        <v>4999.724609375</v>
      </c>
      <c r="G487" s="1">
        <v>-5.7963286221232303E-5</v>
      </c>
      <c r="H487" s="1">
        <v>1.6328510480088E-8</v>
      </c>
      <c r="I487" s="20">
        <v>30.131820000000001</v>
      </c>
      <c r="J487" s="23">
        <v>-6.9977100000000005E-5</v>
      </c>
      <c r="K487" s="18">
        <v>1.0847699999999999E-5</v>
      </c>
      <c r="L487" s="10">
        <f t="shared" si="36"/>
        <v>2.1696595007771912E-9</v>
      </c>
      <c r="M487" s="10">
        <f t="shared" si="37"/>
        <v>7.8194528408009954E-4</v>
      </c>
      <c r="N487" s="10">
        <f t="shared" si="38"/>
        <v>1.1423452840800996E-3</v>
      </c>
      <c r="O487" s="10">
        <f t="shared" si="39"/>
        <v>0.13217435288085083</v>
      </c>
      <c r="P487">
        <f t="shared" si="40"/>
        <v>3.9610848852530821E-2</v>
      </c>
    </row>
    <row r="488" spans="4:16" x14ac:dyDescent="0.2">
      <c r="D488"/>
      <c r="E488">
        <v>116.56031799316401</v>
      </c>
      <c r="F488">
        <v>4999.724609375</v>
      </c>
      <c r="G488" s="1">
        <v>-5.7957341375426599E-5</v>
      </c>
      <c r="H488" s="1">
        <v>1.5677830249269801E-8</v>
      </c>
      <c r="I488" s="20">
        <v>29.268830000000001</v>
      </c>
      <c r="J488" s="23">
        <v>-7.0036200000000005E-5</v>
      </c>
      <c r="K488" s="18">
        <v>1.08487E-5</v>
      </c>
      <c r="L488" s="10">
        <f t="shared" si="36"/>
        <v>2.169859511793423E-9</v>
      </c>
      <c r="M488" s="10">
        <f t="shared" si="37"/>
        <v>7.8201736805034951E-4</v>
      </c>
      <c r="N488" s="10">
        <f t="shared" si="38"/>
        <v>1.1424173680503495E-3</v>
      </c>
      <c r="O488" s="10">
        <f t="shared" si="39"/>
        <v>0.13316053170086223</v>
      </c>
      <c r="P488">
        <f t="shared" si="40"/>
        <v>3.9912277306331005E-2</v>
      </c>
    </row>
    <row r="489" spans="4:16" x14ac:dyDescent="0.2">
      <c r="D489"/>
      <c r="E489">
        <v>117.42899703979499</v>
      </c>
      <c r="F489">
        <v>4999.724609375</v>
      </c>
      <c r="G489" s="1">
        <v>-5.7967192375462602E-5</v>
      </c>
      <c r="H489" s="1">
        <v>1.2928177892210001E-8</v>
      </c>
      <c r="I489" s="20">
        <v>28.413869999999999</v>
      </c>
      <c r="J489" s="23">
        <v>-7.0090200000000002E-5</v>
      </c>
      <c r="K489" s="18">
        <v>1.0834300000000001E-5</v>
      </c>
      <c r="L489" s="10">
        <f t="shared" si="36"/>
        <v>2.1669793531596857E-9</v>
      </c>
      <c r="M489" s="10">
        <f t="shared" si="37"/>
        <v>7.8097935887875062E-4</v>
      </c>
      <c r="N489" s="10">
        <f t="shared" si="38"/>
        <v>1.1413793588787506E-3</v>
      </c>
      <c r="O489" s="10">
        <f t="shared" si="39"/>
        <v>0.13403103335505592</v>
      </c>
      <c r="P489">
        <f t="shared" si="40"/>
        <v>4.008783572321991E-2</v>
      </c>
    </row>
    <row r="490" spans="4:16" x14ac:dyDescent="0.2">
      <c r="D490"/>
      <c r="E490">
        <v>118.227333068848</v>
      </c>
      <c r="F490">
        <v>4999.724609375</v>
      </c>
      <c r="G490" s="1">
        <v>-5.7975968334626201E-5</v>
      </c>
      <c r="H490" s="1">
        <v>1.58910190113951E-8</v>
      </c>
      <c r="I490" s="20">
        <v>27.604579999999999</v>
      </c>
      <c r="J490" s="23">
        <v>-7.0161399999999995E-5</v>
      </c>
      <c r="K490" s="18">
        <v>1.0832999999999999E-5</v>
      </c>
      <c r="L490" s="10">
        <f t="shared" si="36"/>
        <v>2.1667193388385843E-9</v>
      </c>
      <c r="M490" s="10">
        <f t="shared" si="37"/>
        <v>7.8088564971742563E-4</v>
      </c>
      <c r="N490" s="10">
        <f t="shared" si="38"/>
        <v>1.1412856497174256E-3</v>
      </c>
      <c r="O490" s="10">
        <f t="shared" si="39"/>
        <v>0.13493115863583865</v>
      </c>
      <c r="P490">
        <f t="shared" si="40"/>
        <v>4.0349292180760263E-2</v>
      </c>
    </row>
    <row r="491" spans="4:16" x14ac:dyDescent="0.2">
      <c r="D491"/>
      <c r="E491">
        <v>119.00457763671901</v>
      </c>
      <c r="F491">
        <v>4999.724609375</v>
      </c>
      <c r="G491" s="1">
        <v>-5.7969960067271302E-5</v>
      </c>
      <c r="H491" s="1">
        <v>1.4039450169783801E-8</v>
      </c>
      <c r="I491" s="20">
        <v>26.769120000000001</v>
      </c>
      <c r="J491" s="23">
        <v>-7.02314E-5</v>
      </c>
      <c r="K491" s="18">
        <v>1.0837E-5</v>
      </c>
      <c r="L491" s="10">
        <f t="shared" si="36"/>
        <v>2.1675193829035116E-9</v>
      </c>
      <c r="M491" s="10">
        <f t="shared" si="37"/>
        <v>7.8117398559842549E-4</v>
      </c>
      <c r="N491" s="10">
        <f t="shared" si="38"/>
        <v>1.1415739855984255E-3</v>
      </c>
      <c r="O491" s="10">
        <f t="shared" si="39"/>
        <v>0.13585252999720657</v>
      </c>
      <c r="P491">
        <f t="shared" si="40"/>
        <v>4.0648867887831355E-2</v>
      </c>
    </row>
    <row r="492" spans="4:16" x14ac:dyDescent="0.2">
      <c r="D492"/>
      <c r="E492">
        <v>119.84176254272499</v>
      </c>
      <c r="F492">
        <v>4999.724609375</v>
      </c>
      <c r="G492" s="1">
        <v>-5.7969391933496102E-5</v>
      </c>
      <c r="H492" s="1">
        <v>1.46059943610709E-8</v>
      </c>
      <c r="I492" s="20">
        <v>25.914280000000002</v>
      </c>
      <c r="J492" s="23">
        <v>-7.0300099999999995E-5</v>
      </c>
      <c r="K492" s="18">
        <v>1.0832199999999999E-5</v>
      </c>
      <c r="L492" s="10">
        <f t="shared" si="36"/>
        <v>2.1665593300255989E-9</v>
      </c>
      <c r="M492" s="10">
        <f t="shared" si="37"/>
        <v>7.8082798254122568E-4</v>
      </c>
      <c r="N492" s="10">
        <f t="shared" si="38"/>
        <v>1.1412279825412258E-3</v>
      </c>
      <c r="O492" s="10">
        <f t="shared" si="39"/>
        <v>0.13676677289081868</v>
      </c>
      <c r="P492">
        <f t="shared" si="40"/>
        <v>4.0893362856638686E-2</v>
      </c>
    </row>
    <row r="493" spans="4:16" x14ac:dyDescent="0.2">
      <c r="D493"/>
      <c r="E493">
        <v>120.716815948486</v>
      </c>
      <c r="F493">
        <v>4999.724609375</v>
      </c>
      <c r="G493" s="1">
        <v>-5.7978529449579901E-5</v>
      </c>
      <c r="H493" s="1">
        <v>1.51000993565214E-8</v>
      </c>
      <c r="I493" s="20">
        <v>25.056470000000001</v>
      </c>
      <c r="J493" s="23">
        <v>-7.0375099999999996E-5</v>
      </c>
      <c r="K493" s="18">
        <v>1.08114E-5</v>
      </c>
      <c r="L493" s="10">
        <f t="shared" si="36"/>
        <v>2.1623991008879784E-9</v>
      </c>
      <c r="M493" s="10">
        <f t="shared" si="37"/>
        <v>7.7932863596002729E-4</v>
      </c>
      <c r="N493" s="10">
        <f t="shared" si="38"/>
        <v>1.1397286359600273E-3</v>
      </c>
      <c r="O493" s="10">
        <f t="shared" si="39"/>
        <v>0.13758441197840562</v>
      </c>
      <c r="P493">
        <f t="shared" si="40"/>
        <v>4.101095921961681E-2</v>
      </c>
    </row>
    <row r="494" spans="4:16" x14ac:dyDescent="0.2">
      <c r="D494"/>
      <c r="E494">
        <v>121.559413909912</v>
      </c>
      <c r="F494">
        <v>4999.724609375</v>
      </c>
      <c r="G494" s="1">
        <v>-5.7977183215126499E-5</v>
      </c>
      <c r="H494" s="1">
        <v>1.41338447427976E-8</v>
      </c>
      <c r="I494" s="20">
        <v>24.220690000000001</v>
      </c>
      <c r="J494" s="23">
        <v>-7.04476E-5</v>
      </c>
      <c r="K494" s="18">
        <v>1.08145E-5</v>
      </c>
      <c r="L494" s="10">
        <f t="shared" si="36"/>
        <v>2.163019135038297E-9</v>
      </c>
      <c r="M494" s="10">
        <f t="shared" si="37"/>
        <v>7.7955209626780209E-4</v>
      </c>
      <c r="N494" s="10">
        <f t="shared" si="38"/>
        <v>1.139952096267802E-3</v>
      </c>
      <c r="O494" s="10">
        <f t="shared" si="39"/>
        <v>0.1385719087076896</v>
      </c>
      <c r="P494">
        <f t="shared" si="40"/>
        <v>4.1324377579759985E-2</v>
      </c>
    </row>
    <row r="495" spans="4:16" x14ac:dyDescent="0.2">
      <c r="D495"/>
      <c r="E495">
        <v>122.36750793457</v>
      </c>
      <c r="F495">
        <v>4999.724609375</v>
      </c>
      <c r="G495" s="1">
        <v>-5.79734453954272E-5</v>
      </c>
      <c r="H495" s="1">
        <v>1.4720723989049999E-8</v>
      </c>
      <c r="I495" s="20">
        <v>23.413219999999999</v>
      </c>
      <c r="J495" s="23">
        <v>-7.0526100000000002E-5</v>
      </c>
      <c r="K495" s="18">
        <v>1.0820400000000001E-5</v>
      </c>
      <c r="L495" s="10">
        <f t="shared" si="36"/>
        <v>2.1641992000340643E-9</v>
      </c>
      <c r="M495" s="10">
        <f t="shared" si="37"/>
        <v>7.7997739169227665E-4</v>
      </c>
      <c r="N495" s="10">
        <f t="shared" si="38"/>
        <v>1.1403773916922766E-3</v>
      </c>
      <c r="O495" s="10">
        <f t="shared" si="39"/>
        <v>0.1395451395263089</v>
      </c>
      <c r="P495">
        <f t="shared" si="40"/>
        <v>4.1651133178652898E-2</v>
      </c>
    </row>
    <row r="496" spans="4:16" x14ac:dyDescent="0.2">
      <c r="D496"/>
      <c r="E496">
        <v>123.188243865967</v>
      </c>
      <c r="F496">
        <v>4999.724609375</v>
      </c>
      <c r="G496" s="1">
        <v>-5.7983594514521099E-5</v>
      </c>
      <c r="H496" s="1">
        <v>1.34633129742961E-8</v>
      </c>
      <c r="I496" s="20">
        <v>22.58034</v>
      </c>
      <c r="J496" s="23">
        <v>-7.0613599999999998E-5</v>
      </c>
      <c r="K496" s="18">
        <v>1.0806E-5</v>
      </c>
      <c r="L496" s="10">
        <f t="shared" si="36"/>
        <v>2.161319041400327E-9</v>
      </c>
      <c r="M496" s="10">
        <f t="shared" si="37"/>
        <v>7.7893938252067776E-4</v>
      </c>
      <c r="N496" s="10">
        <f t="shared" si="38"/>
        <v>1.1393393825206777E-3</v>
      </c>
      <c r="O496" s="10">
        <f t="shared" si="39"/>
        <v>0.14035321770005751</v>
      </c>
      <c r="P496">
        <f t="shared" si="40"/>
        <v>4.1802622607283901E-2</v>
      </c>
    </row>
    <row r="497" spans="4:16" x14ac:dyDescent="0.2">
      <c r="D497"/>
      <c r="E497">
        <v>124.068035125732</v>
      </c>
      <c r="F497">
        <v>4999.724609375</v>
      </c>
      <c r="G497" s="1">
        <v>-5.7978891280478898E-5</v>
      </c>
      <c r="H497" s="1">
        <v>1.3518602010865499E-8</v>
      </c>
      <c r="I497" s="20">
        <v>21.73584</v>
      </c>
      <c r="J497" s="23">
        <v>-7.0698999999999995E-5</v>
      </c>
      <c r="K497" s="18">
        <v>1.0811E-5</v>
      </c>
      <c r="L497" s="10">
        <f t="shared" si="36"/>
        <v>2.1623190964814861E-9</v>
      </c>
      <c r="M497" s="10">
        <f t="shared" si="37"/>
        <v>7.7929980237192748E-4</v>
      </c>
      <c r="N497" s="10">
        <f t="shared" si="38"/>
        <v>1.1396998023719275E-3</v>
      </c>
      <c r="O497" s="10">
        <f t="shared" si="39"/>
        <v>0.14140031511347012</v>
      </c>
      <c r="P497">
        <f t="shared" si="40"/>
        <v>4.2145887012884506E-2</v>
      </c>
    </row>
    <row r="498" spans="4:16" x14ac:dyDescent="0.2">
      <c r="D498"/>
      <c r="E498">
        <v>124.917644500732</v>
      </c>
      <c r="F498">
        <v>4999.724609375</v>
      </c>
      <c r="G498" s="1">
        <v>-5.7983666465100003E-5</v>
      </c>
      <c r="H498" s="1">
        <v>1.3276038965817899E-8</v>
      </c>
      <c r="I498" s="20">
        <v>20.892959999999999</v>
      </c>
      <c r="J498" s="23">
        <v>-7.0794499999999994E-5</v>
      </c>
      <c r="K498" s="18">
        <v>1.07993E-5</v>
      </c>
      <c r="L498" s="10">
        <f t="shared" si="36"/>
        <v>2.1599789675915743E-9</v>
      </c>
      <c r="M498" s="10">
        <f t="shared" si="37"/>
        <v>7.7845641992000324E-4</v>
      </c>
      <c r="N498" s="10">
        <f t="shared" si="38"/>
        <v>1.1388564199200032E-3</v>
      </c>
      <c r="O498" s="10">
        <f t="shared" si="39"/>
        <v>0.14226326140094331</v>
      </c>
      <c r="P498">
        <f t="shared" si="40"/>
        <v>4.2329145800357716E-2</v>
      </c>
    </row>
    <row r="499" spans="4:16" x14ac:dyDescent="0.2">
      <c r="D499"/>
      <c r="E499">
        <v>125.733764648438</v>
      </c>
      <c r="F499">
        <v>4999.724609375</v>
      </c>
      <c r="G499" s="1">
        <v>-5.7985879048139301E-5</v>
      </c>
      <c r="H499" s="1">
        <v>1.3373922755580201E-8</v>
      </c>
      <c r="I499" s="20">
        <v>20.055430000000001</v>
      </c>
      <c r="J499" s="23">
        <v>-7.0902500000000001E-5</v>
      </c>
      <c r="K499" s="18">
        <v>1.07952E-5</v>
      </c>
      <c r="L499" s="10">
        <f t="shared" si="36"/>
        <v>2.1591589224250243E-9</v>
      </c>
      <c r="M499" s="10">
        <f t="shared" si="37"/>
        <v>7.7816087564197859E-4</v>
      </c>
      <c r="N499" s="10">
        <f t="shared" si="38"/>
        <v>1.1385608756419785E-3</v>
      </c>
      <c r="O499" s="10">
        <f t="shared" si="39"/>
        <v>0.14315554517588799</v>
      </c>
      <c r="P499">
        <f t="shared" si="40"/>
        <v>4.2568533457137597E-2</v>
      </c>
    </row>
    <row r="500" spans="4:16" x14ac:dyDescent="0.2">
      <c r="D500"/>
      <c r="E500">
        <v>126.496074676514</v>
      </c>
      <c r="F500">
        <v>4999.724609375</v>
      </c>
      <c r="G500" s="1">
        <v>-5.7983943726837701E-5</v>
      </c>
      <c r="H500" s="1">
        <v>1.44815717930441E-8</v>
      </c>
      <c r="I500" s="20">
        <v>19.238769999999999</v>
      </c>
      <c r="J500" s="23">
        <v>-7.1014199999999995E-5</v>
      </c>
      <c r="K500" s="18">
        <v>1.0788000000000001E-5</v>
      </c>
      <c r="L500" s="10">
        <f t="shared" si="36"/>
        <v>2.1577188431081556E-9</v>
      </c>
      <c r="M500" s="10">
        <f t="shared" si="37"/>
        <v>7.7764187105617915E-4</v>
      </c>
      <c r="N500" s="10">
        <f t="shared" si="38"/>
        <v>1.1380418710561792E-3</v>
      </c>
      <c r="O500" s="10">
        <f t="shared" si="39"/>
        <v>0.14395782950612215</v>
      </c>
      <c r="P500">
        <f t="shared" si="40"/>
        <v>4.2760969764910957E-2</v>
      </c>
    </row>
    <row r="501" spans="4:16" x14ac:dyDescent="0.2">
      <c r="D501"/>
      <c r="E501">
        <v>127.312145233154</v>
      </c>
      <c r="F501">
        <v>4999.724609375</v>
      </c>
      <c r="G501" s="1">
        <v>-5.7979192391021098E-5</v>
      </c>
      <c r="H501" s="1">
        <v>1.73846736524418E-8</v>
      </c>
      <c r="I501" s="20">
        <v>18.419560000000001</v>
      </c>
      <c r="J501" s="23">
        <v>-7.1149000000000006E-5</v>
      </c>
      <c r="K501" s="18">
        <v>1.0802700000000001E-5</v>
      </c>
      <c r="L501" s="10">
        <f t="shared" si="36"/>
        <v>2.1606590050467625E-9</v>
      </c>
      <c r="M501" s="10">
        <f t="shared" si="37"/>
        <v>7.7870150541885306E-4</v>
      </c>
      <c r="N501" s="10">
        <f t="shared" si="38"/>
        <v>1.139101505418853E-3</v>
      </c>
      <c r="O501" s="10">
        <f t="shared" si="39"/>
        <v>0.14502145629318938</v>
      </c>
      <c r="P501">
        <f t="shared" si="40"/>
        <v>4.3171740106666169E-2</v>
      </c>
    </row>
    <row r="502" spans="4:16" x14ac:dyDescent="0.2">
      <c r="D502"/>
      <c r="E502">
        <v>128.14004135131799</v>
      </c>
      <c r="F502">
        <v>4999.724609375</v>
      </c>
      <c r="G502" s="1">
        <v>-5.7987213888802197E-5</v>
      </c>
      <c r="H502" s="1">
        <v>1.7703175330806401E-8</v>
      </c>
      <c r="I502" s="20">
        <v>17.583210000000001</v>
      </c>
      <c r="J502" s="23">
        <v>-7.1287300000000004E-5</v>
      </c>
      <c r="K502" s="18">
        <v>1.0795700000000001E-5</v>
      </c>
      <c r="L502" s="10">
        <f t="shared" si="36"/>
        <v>2.1592589279331402E-9</v>
      </c>
      <c r="M502" s="10">
        <f t="shared" si="37"/>
        <v>7.7819691762710363E-4</v>
      </c>
      <c r="N502" s="10">
        <f t="shared" si="38"/>
        <v>1.1385969176271036E-3</v>
      </c>
      <c r="O502" s="10">
        <f t="shared" si="39"/>
        <v>0.14589985610722025</v>
      </c>
      <c r="P502">
        <f t="shared" si="40"/>
        <v>4.338782302616586E-2</v>
      </c>
    </row>
    <row r="503" spans="4:16" x14ac:dyDescent="0.2">
      <c r="D503"/>
      <c r="E503">
        <v>128.95675659179699</v>
      </c>
      <c r="F503">
        <v>4999.724609375</v>
      </c>
      <c r="G503" s="1">
        <v>-5.79784788449142E-5</v>
      </c>
      <c r="H503" s="1">
        <v>1.2916296454797101E-8</v>
      </c>
      <c r="I503" s="20">
        <v>16.73677</v>
      </c>
      <c r="J503" s="23">
        <v>-7.1435999999999998E-5</v>
      </c>
      <c r="K503" s="18">
        <v>1.07955E-5</v>
      </c>
      <c r="L503" s="10">
        <f t="shared" si="36"/>
        <v>2.1592189257298938E-9</v>
      </c>
      <c r="M503" s="10">
        <f t="shared" si="37"/>
        <v>7.7818250083305362E-4</v>
      </c>
      <c r="N503" s="10">
        <f t="shared" si="38"/>
        <v>1.1385825008330536E-3</v>
      </c>
      <c r="O503" s="10">
        <f t="shared" si="39"/>
        <v>0.14682790641960758</v>
      </c>
      <c r="P503">
        <f t="shared" si="40"/>
        <v>4.3662501146169985E-2</v>
      </c>
    </row>
    <row r="504" spans="4:16" x14ac:dyDescent="0.2">
      <c r="D504"/>
      <c r="E504">
        <v>129.79891204833999</v>
      </c>
      <c r="F504">
        <v>4999.724609375</v>
      </c>
      <c r="G504" s="1">
        <v>-5.79735329699874E-5</v>
      </c>
      <c r="H504" s="1">
        <v>1.6500850686733499E-8</v>
      </c>
      <c r="I504" s="20">
        <v>14.278740000000001</v>
      </c>
      <c r="J504" s="23">
        <v>-7.2034900000000004E-5</v>
      </c>
      <c r="K504" s="18">
        <v>1.0806599999999999E-5</v>
      </c>
      <c r="L504" s="10">
        <f t="shared" si="36"/>
        <v>2.1614390480100661E-9</v>
      </c>
      <c r="M504" s="10">
        <f t="shared" si="37"/>
        <v>7.789826329028277E-4</v>
      </c>
      <c r="N504" s="10">
        <f t="shared" si="38"/>
        <v>1.1393826329028278E-3</v>
      </c>
      <c r="O504" s="10">
        <f t="shared" si="39"/>
        <v>0.14789062615756018</v>
      </c>
      <c r="P504">
        <f t="shared" si="40"/>
        <v>4.4051496518888192E-2</v>
      </c>
    </row>
    <row r="505" spans="4:16" x14ac:dyDescent="0.2">
      <c r="D505"/>
      <c r="E505">
        <v>130.66822814941401</v>
      </c>
      <c r="F505">
        <v>4999.724609375</v>
      </c>
      <c r="G505" s="1">
        <v>-5.7969355829156098E-5</v>
      </c>
      <c r="H505" s="1">
        <v>1.50191129414826E-8</v>
      </c>
      <c r="I505" s="20">
        <v>11.857329999999999</v>
      </c>
      <c r="J505" s="23">
        <v>-7.2793999999999995E-5</v>
      </c>
      <c r="K505" s="18">
        <v>1.0811200000000001E-5</v>
      </c>
      <c r="L505" s="10">
        <f t="shared" si="36"/>
        <v>2.1623590986847325E-9</v>
      </c>
      <c r="M505" s="10">
        <f t="shared" si="37"/>
        <v>7.7931421916597749E-4</v>
      </c>
      <c r="N505" s="10">
        <f t="shared" si="38"/>
        <v>1.1397142191659775E-3</v>
      </c>
      <c r="O505" s="10">
        <f t="shared" si="39"/>
        <v>0.14892443761511118</v>
      </c>
      <c r="P505">
        <f t="shared" si="40"/>
        <v>4.4389855095579973E-2</v>
      </c>
    </row>
    <row r="506" spans="4:16" x14ac:dyDescent="0.2">
      <c r="D506"/>
      <c r="E506">
        <v>131.52766418457</v>
      </c>
      <c r="F506">
        <v>4999.724609375</v>
      </c>
      <c r="G506" s="1">
        <v>-5.79717409913424E-5</v>
      </c>
      <c r="H506" s="1">
        <v>1.4684184870510399E-8</v>
      </c>
      <c r="I506" s="20">
        <v>11.05104</v>
      </c>
      <c r="J506" s="23">
        <v>-7.31087E-5</v>
      </c>
      <c r="K506" s="18">
        <v>1.08054E-5</v>
      </c>
      <c r="L506" s="10">
        <f t="shared" si="36"/>
        <v>2.1611990347905879E-9</v>
      </c>
      <c r="M506" s="10">
        <f t="shared" si="37"/>
        <v>7.7889613213852772E-4</v>
      </c>
      <c r="N506" s="10">
        <f t="shared" si="38"/>
        <v>1.1392961321385277E-3</v>
      </c>
      <c r="O506" s="10">
        <f t="shared" si="39"/>
        <v>0.14984895907469575</v>
      </c>
      <c r="P506">
        <f t="shared" si="40"/>
        <v>4.4626827727039756E-2</v>
      </c>
    </row>
    <row r="507" spans="4:16" x14ac:dyDescent="0.2">
      <c r="D507"/>
      <c r="E507">
        <v>132.32936859130899</v>
      </c>
      <c r="F507">
        <v>4999.724609375</v>
      </c>
      <c r="G507" s="1">
        <v>-5.7969699371220401E-5</v>
      </c>
      <c r="H507" s="1">
        <v>1.4629766245463599E-8</v>
      </c>
      <c r="I507" s="20">
        <v>9.9711099999999995</v>
      </c>
      <c r="J507" s="23">
        <v>-7.3620400000000004E-5</v>
      </c>
      <c r="K507" s="18">
        <v>1.08007E-5</v>
      </c>
      <c r="L507" s="10">
        <f t="shared" si="36"/>
        <v>2.1602589830142988E-9</v>
      </c>
      <c r="M507" s="10">
        <f t="shared" si="37"/>
        <v>7.7855733747835313E-4</v>
      </c>
      <c r="N507" s="10">
        <f t="shared" si="38"/>
        <v>1.1389573374783531E-3</v>
      </c>
      <c r="O507" s="10">
        <f t="shared" si="39"/>
        <v>0.15071750532094891</v>
      </c>
      <c r="P507">
        <f t="shared" si="40"/>
        <v>4.4854010447901695E-2</v>
      </c>
    </row>
    <row r="508" spans="4:16" x14ac:dyDescent="0.2">
      <c r="D508"/>
      <c r="E508">
        <v>133.120040893555</v>
      </c>
      <c r="F508">
        <v>4999.724609375</v>
      </c>
      <c r="G508" s="1">
        <v>-5.79759184497152E-5</v>
      </c>
      <c r="H508" s="1">
        <v>1.3534854387136499E-8</v>
      </c>
      <c r="I508" s="20">
        <v>9.9578399999999991</v>
      </c>
      <c r="J508" s="23">
        <v>-7.3632299999999996E-5</v>
      </c>
      <c r="K508" s="18">
        <v>1.07901E-5</v>
      </c>
      <c r="L508" s="10">
        <f t="shared" si="36"/>
        <v>2.1581388662422424E-9</v>
      </c>
      <c r="M508" s="10">
        <f t="shared" si="37"/>
        <v>7.7779324739370409E-4</v>
      </c>
      <c r="N508" s="10">
        <f t="shared" si="38"/>
        <v>1.1381932473937041E-3</v>
      </c>
      <c r="O508" s="10">
        <f t="shared" si="39"/>
        <v>0.15151633163781805</v>
      </c>
      <c r="P508">
        <f t="shared" si="40"/>
        <v>4.5020298922974045E-2</v>
      </c>
    </row>
    <row r="509" spans="4:16" x14ac:dyDescent="0.2">
      <c r="D509"/>
      <c r="E509">
        <v>133.93080139160199</v>
      </c>
      <c r="F509">
        <v>4999.724609375</v>
      </c>
      <c r="G509" s="1">
        <v>-5.7968864813704398E-5</v>
      </c>
      <c r="H509" s="1">
        <v>1.3484743696642101E-8</v>
      </c>
      <c r="I509" s="20">
        <v>9.9823000000000004</v>
      </c>
      <c r="J509" s="23">
        <v>-7.3613600000000003E-5</v>
      </c>
      <c r="K509" s="18">
        <v>1.07986E-5</v>
      </c>
      <c r="L509" s="10">
        <f t="shared" si="36"/>
        <v>2.159838959880212E-9</v>
      </c>
      <c r="M509" s="10">
        <f t="shared" si="37"/>
        <v>7.784059611408283E-4</v>
      </c>
      <c r="N509" s="10">
        <f t="shared" si="38"/>
        <v>1.1388059611408283E-3</v>
      </c>
      <c r="O509" s="10">
        <f t="shared" si="39"/>
        <v>0.15252119500512468</v>
      </c>
      <c r="P509">
        <f t="shared" si="40"/>
        <v>4.5376553891843086E-2</v>
      </c>
    </row>
    <row r="510" spans="4:16" x14ac:dyDescent="0.2">
      <c r="D510"/>
      <c r="E510">
        <v>134.767219543457</v>
      </c>
      <c r="F510">
        <v>4999.724609375</v>
      </c>
      <c r="G510" s="1">
        <v>-5.7956094462122402E-5</v>
      </c>
      <c r="H510" s="1">
        <v>1.47732891369616E-8</v>
      </c>
      <c r="I510" s="20">
        <v>9.9960599999999999</v>
      </c>
      <c r="J510" s="23">
        <v>-7.3580300000000004E-5</v>
      </c>
      <c r="K510" s="18">
        <v>1.08115E-5</v>
      </c>
      <c r="L510" s="10">
        <f t="shared" si="36"/>
        <v>2.1624191019896016E-9</v>
      </c>
      <c r="M510" s="10">
        <f t="shared" si="37"/>
        <v>7.793358443570523E-4</v>
      </c>
      <c r="N510" s="10">
        <f t="shared" si="38"/>
        <v>1.1397358443570524E-3</v>
      </c>
      <c r="O510" s="10">
        <f t="shared" si="39"/>
        <v>0.15359903075801423</v>
      </c>
      <c r="P510">
        <f t="shared" si="40"/>
        <v>4.578525512324861E-2</v>
      </c>
    </row>
    <row r="511" spans="4:16" x14ac:dyDescent="0.2">
      <c r="D511"/>
      <c r="E511">
        <v>135.608024597168</v>
      </c>
      <c r="F511">
        <v>4999.724609375</v>
      </c>
      <c r="G511" s="1">
        <v>-5.7951619642761799E-5</v>
      </c>
      <c r="H511" s="1">
        <v>1.48413311369644E-8</v>
      </c>
      <c r="I511" s="20">
        <v>9.99864</v>
      </c>
      <c r="J511" s="23">
        <v>-7.3572599999999994E-5</v>
      </c>
      <c r="K511" s="18">
        <v>1.08092E-5</v>
      </c>
      <c r="L511" s="10">
        <f t="shared" si="36"/>
        <v>2.1619590766522688E-9</v>
      </c>
      <c r="M511" s="10">
        <f t="shared" si="37"/>
        <v>7.7917005122547756E-4</v>
      </c>
      <c r="N511" s="10">
        <f t="shared" si="38"/>
        <v>1.1395700512254775E-3</v>
      </c>
      <c r="O511" s="10">
        <f t="shared" si="39"/>
        <v>0.15453484353678054</v>
      </c>
      <c r="P511">
        <f t="shared" si="40"/>
        <v>4.6048423859046152E-2</v>
      </c>
    </row>
    <row r="512" spans="4:16" x14ac:dyDescent="0.2">
      <c r="D512"/>
      <c r="E512">
        <v>136.43694305419899</v>
      </c>
      <c r="F512">
        <v>4999.724609375</v>
      </c>
      <c r="G512" s="1">
        <v>-5.79494561929741E-5</v>
      </c>
      <c r="H512" s="1">
        <v>1.3633366673234099E-8</v>
      </c>
      <c r="I512" s="20">
        <v>9.9997600000000002</v>
      </c>
      <c r="J512" s="23">
        <v>-7.3561799999999998E-5</v>
      </c>
      <c r="K512" s="18">
        <v>1.08053E-5</v>
      </c>
      <c r="L512" s="10">
        <f t="shared" si="36"/>
        <v>2.1611790336889648E-9</v>
      </c>
      <c r="M512" s="10">
        <f t="shared" si="37"/>
        <v>7.7888892374150282E-4</v>
      </c>
      <c r="N512" s="10">
        <f t="shared" si="38"/>
        <v>1.1392889237415028E-3</v>
      </c>
      <c r="O512" s="10">
        <f t="shared" si="39"/>
        <v>0.15544109801079908</v>
      </c>
      <c r="P512">
        <f t="shared" si="40"/>
        <v>4.6291543567439877E-2</v>
      </c>
    </row>
    <row r="513" spans="4:16" x14ac:dyDescent="0.2">
      <c r="D513"/>
      <c r="E513">
        <v>137.29470825195301</v>
      </c>
      <c r="F513">
        <v>4999.724609375</v>
      </c>
      <c r="G513" s="1">
        <v>-5.7937222282467902E-5</v>
      </c>
      <c r="H513" s="1">
        <v>1.6701352457598E-8</v>
      </c>
      <c r="I513" s="20">
        <v>10.000069999999999</v>
      </c>
      <c r="J513" s="23">
        <v>-7.3542900000000004E-5</v>
      </c>
      <c r="K513" s="18">
        <v>1.08207E-5</v>
      </c>
      <c r="L513" s="10">
        <f t="shared" si="36"/>
        <v>2.1642592033389339E-9</v>
      </c>
      <c r="M513" s="10">
        <f t="shared" si="37"/>
        <v>7.7999901688335167E-4</v>
      </c>
      <c r="N513" s="10">
        <f t="shared" si="38"/>
        <v>1.1403990168833518E-3</v>
      </c>
      <c r="O513" s="10">
        <f t="shared" si="39"/>
        <v>0.15657075031381382</v>
      </c>
      <c r="P513">
        <f t="shared" si="40"/>
        <v>4.6734983712251404E-2</v>
      </c>
    </row>
    <row r="514" spans="4:16" x14ac:dyDescent="0.2">
      <c r="D514"/>
      <c r="E514">
        <v>138.12997436523401</v>
      </c>
      <c r="F514">
        <v>4999.724609375</v>
      </c>
      <c r="G514" s="1">
        <v>-5.7936365101184097E-5</v>
      </c>
      <c r="H514" s="1">
        <v>1.4004478028746301E-8</v>
      </c>
      <c r="I514" s="20">
        <v>9.8667300000000004</v>
      </c>
      <c r="J514" s="23">
        <v>-7.3591999999999996E-5</v>
      </c>
      <c r="K514" s="18">
        <v>1.0818999999999999E-5</v>
      </c>
      <c r="L514" s="10">
        <f t="shared" si="36"/>
        <v>2.1639191846113398E-9</v>
      </c>
      <c r="M514" s="10">
        <f t="shared" si="37"/>
        <v>7.7987647413392677E-4</v>
      </c>
      <c r="N514" s="10">
        <f t="shared" si="38"/>
        <v>1.1402764741339267E-3</v>
      </c>
      <c r="O514" s="10">
        <f t="shared" si="39"/>
        <v>0.15750636014139871</v>
      </c>
      <c r="P514">
        <f t="shared" si="40"/>
        <v>4.7002380649211507E-2</v>
      </c>
    </row>
    <row r="515" spans="4:16" x14ac:dyDescent="0.2">
      <c r="D515"/>
      <c r="E515">
        <v>138.91426086425801</v>
      </c>
      <c r="F515">
        <v>4999.724609375</v>
      </c>
      <c r="G515" s="1">
        <v>-5.7930986057644502E-5</v>
      </c>
      <c r="H515" s="1">
        <v>1.41187080791936E-8</v>
      </c>
      <c r="I515" s="20">
        <v>9.5708400000000005</v>
      </c>
      <c r="J515" s="23">
        <v>-7.3762000000000003E-5</v>
      </c>
      <c r="K515" s="18">
        <v>1.08278E-5</v>
      </c>
      <c r="L515" s="10">
        <f t="shared" si="36"/>
        <v>2.1656792815541793E-9</v>
      </c>
      <c r="M515" s="10">
        <f t="shared" si="37"/>
        <v>7.8051081307212611E-4</v>
      </c>
      <c r="N515" s="10">
        <f t="shared" si="38"/>
        <v>1.1409108130721261E-3</v>
      </c>
      <c r="O515" s="10">
        <f t="shared" si="39"/>
        <v>0.15848878230995403</v>
      </c>
      <c r="P515">
        <f t="shared" si="40"/>
        <v>4.7357373618547617E-2</v>
      </c>
    </row>
    <row r="516" spans="4:16" x14ac:dyDescent="0.2">
      <c r="D516"/>
      <c r="E516">
        <v>139.76641845703099</v>
      </c>
      <c r="F516">
        <v>4999.724609375</v>
      </c>
      <c r="G516" s="1">
        <v>-5.7944033599584201E-5</v>
      </c>
      <c r="H516" s="1">
        <v>2.96040742018103E-8</v>
      </c>
      <c r="I516" s="20">
        <v>9.2459299999999995</v>
      </c>
      <c r="J516" s="23">
        <v>-7.3946400000000001E-5</v>
      </c>
      <c r="K516" s="18">
        <v>1.08169E-5</v>
      </c>
      <c r="L516" s="10">
        <f t="shared" si="36"/>
        <v>2.1634991614772534E-9</v>
      </c>
      <c r="M516" s="10">
        <f t="shared" si="37"/>
        <v>7.7972509779640205E-4</v>
      </c>
      <c r="N516" s="10">
        <f t="shared" si="38"/>
        <v>1.1401250977964021E-3</v>
      </c>
      <c r="O516" s="10">
        <f t="shared" si="39"/>
        <v>0.15935120151197532</v>
      </c>
      <c r="P516">
        <f t="shared" si="40"/>
        <v>4.7538066746350527E-2</v>
      </c>
    </row>
    <row r="517" spans="4:16" x14ac:dyDescent="0.2">
      <c r="D517"/>
      <c r="E517">
        <v>140.63735961914099</v>
      </c>
      <c r="F517">
        <v>4999.724609375</v>
      </c>
      <c r="G517" s="1">
        <v>-5.7914935525376603E-5</v>
      </c>
      <c r="H517" s="1">
        <v>1.5889720432472301E-8</v>
      </c>
      <c r="I517" s="20">
        <v>8.9164200000000005</v>
      </c>
      <c r="J517" s="23">
        <v>-7.4134999999999994E-5</v>
      </c>
      <c r="K517" s="18">
        <v>1.08448E-5</v>
      </c>
      <c r="L517" s="10">
        <f t="shared" si="36"/>
        <v>2.1690794688301193E-9</v>
      </c>
      <c r="M517" s="10">
        <f t="shared" si="37"/>
        <v>7.8173624056637487E-4</v>
      </c>
      <c r="N517" s="10">
        <f t="shared" si="38"/>
        <v>1.1421362405663747E-3</v>
      </c>
      <c r="O517" s="10">
        <f t="shared" si="39"/>
        <v>0.16062702519858699</v>
      </c>
      <c r="P517">
        <f t="shared" si="40"/>
        <v>4.8117137503274177E-2</v>
      </c>
    </row>
    <row r="518" spans="4:16" x14ac:dyDescent="0.2">
      <c r="D518"/>
      <c r="E518">
        <v>141.44371032714801</v>
      </c>
      <c r="F518">
        <v>4999.724609375</v>
      </c>
      <c r="G518" s="1">
        <v>-5.7913327727334101E-5</v>
      </c>
      <c r="H518" s="1">
        <v>1.37770079106445E-8</v>
      </c>
      <c r="I518" s="20">
        <v>8.5904299999999996</v>
      </c>
      <c r="J518" s="23">
        <v>-7.4361200000000002E-5</v>
      </c>
      <c r="K518" s="18">
        <v>1.08379E-5</v>
      </c>
      <c r="L518" s="10">
        <f t="shared" ref="L518:L581" si="41">K518/F518</f>
        <v>2.1676993928181202E-9</v>
      </c>
      <c r="M518" s="10">
        <f t="shared" ref="M518:M581" si="42">L518*B$6</f>
        <v>7.8123886117165045E-4</v>
      </c>
      <c r="N518" s="10">
        <f t="shared" ref="N518:N581" si="43">M518+B$7</f>
        <v>1.1416388611716504E-3</v>
      </c>
      <c r="O518" s="10">
        <f t="shared" ref="O518:O581" si="44">N518*E518</f>
        <v>0.16147763637777807</v>
      </c>
      <c r="P518">
        <f t="shared" ref="P518:P581" si="45">(N518-$B$8)*E518</f>
        <v>4.8322668116059654E-2</v>
      </c>
    </row>
    <row r="519" spans="4:16" x14ac:dyDescent="0.2">
      <c r="D519"/>
      <c r="E519">
        <v>142.26165008544899</v>
      </c>
      <c r="F519">
        <v>4999.724609375</v>
      </c>
      <c r="G519" s="1">
        <v>-5.7888591021261302E-5</v>
      </c>
      <c r="H519" s="1">
        <v>1.6483266654138E-8</v>
      </c>
      <c r="I519" s="20">
        <v>8.2652300000000007</v>
      </c>
      <c r="J519" s="23">
        <v>-7.4583299999999995E-5</v>
      </c>
      <c r="K519" s="18">
        <v>1.08635E-5</v>
      </c>
      <c r="L519" s="10">
        <f t="shared" si="41"/>
        <v>2.172819674833653E-9</v>
      </c>
      <c r="M519" s="10">
        <f t="shared" si="42"/>
        <v>7.8308421081004843E-4</v>
      </c>
      <c r="N519" s="10">
        <f t="shared" si="43"/>
        <v>1.1434842108100484E-3</v>
      </c>
      <c r="O519" s="10">
        <f t="shared" si="44"/>
        <v>0.1626739506764949</v>
      </c>
      <c r="P519">
        <f t="shared" si="45"/>
        <v>4.8864630608135694E-2</v>
      </c>
    </row>
    <row r="520" spans="4:16" x14ac:dyDescent="0.2">
      <c r="D520"/>
      <c r="E520">
        <v>143.103797912598</v>
      </c>
      <c r="F520">
        <v>4999.724609375</v>
      </c>
      <c r="G520" s="1">
        <v>-5.7898902629292003E-5</v>
      </c>
      <c r="H520" s="1">
        <v>1.2997129051391499E-8</v>
      </c>
      <c r="I520" s="20">
        <v>7.9367200000000002</v>
      </c>
      <c r="J520" s="23">
        <v>-7.48267E-5</v>
      </c>
      <c r="K520" s="18">
        <v>1.08525E-5</v>
      </c>
      <c r="L520" s="10">
        <f t="shared" si="41"/>
        <v>2.1706195536551035E-9</v>
      </c>
      <c r="M520" s="10">
        <f t="shared" si="42"/>
        <v>7.8229128713729913E-4</v>
      </c>
      <c r="N520" s="10">
        <f t="shared" si="43"/>
        <v>1.1426912871372991E-3</v>
      </c>
      <c r="O520" s="10">
        <f t="shared" si="44"/>
        <v>0.16352346303098253</v>
      </c>
      <c r="P520">
        <f t="shared" si="45"/>
        <v>4.9040424700904139E-2</v>
      </c>
    </row>
    <row r="521" spans="4:16" x14ac:dyDescent="0.2">
      <c r="D521"/>
      <c r="E521">
        <v>143.94607543945301</v>
      </c>
      <c r="F521">
        <v>4999.724609375</v>
      </c>
      <c r="G521" s="1">
        <v>-5.7877590828551301E-5</v>
      </c>
      <c r="H521" s="1">
        <v>1.1470923276716E-8</v>
      </c>
      <c r="I521" s="20">
        <v>7.6118100000000002</v>
      </c>
      <c r="J521" s="23">
        <v>-7.5090299999999995E-5</v>
      </c>
      <c r="K521" s="18">
        <v>1.08696E-5</v>
      </c>
      <c r="L521" s="10">
        <f t="shared" si="41"/>
        <v>2.1740397420326666E-9</v>
      </c>
      <c r="M521" s="10">
        <f t="shared" si="42"/>
        <v>7.835239230285729E-4</v>
      </c>
      <c r="N521" s="10">
        <f t="shared" si="43"/>
        <v>1.1439239230285729E-3</v>
      </c>
      <c r="O521" s="10">
        <f t="shared" si="44"/>
        <v>0.164663359321266</v>
      </c>
      <c r="P521">
        <f t="shared" si="45"/>
        <v>4.9506498969703577E-2</v>
      </c>
    </row>
    <row r="522" spans="4:16" x14ac:dyDescent="0.2">
      <c r="D522"/>
      <c r="E522">
        <v>144.78907012939499</v>
      </c>
      <c r="F522">
        <v>4999.724609375</v>
      </c>
      <c r="G522" s="1">
        <v>-5.7876492365347501E-5</v>
      </c>
      <c r="H522" s="1">
        <v>1.5532158184941399E-8</v>
      </c>
      <c r="I522" s="20">
        <v>7.2878499999999997</v>
      </c>
      <c r="J522" s="23">
        <v>-7.5360500000000005E-5</v>
      </c>
      <c r="K522" s="18">
        <v>1.0867699999999999E-5</v>
      </c>
      <c r="L522" s="10">
        <f t="shared" si="41"/>
        <v>2.1736597211018262E-9</v>
      </c>
      <c r="M522" s="10">
        <f t="shared" si="42"/>
        <v>7.8338696348509808E-4</v>
      </c>
      <c r="N522" s="10">
        <f t="shared" si="43"/>
        <v>1.1437869634850981E-3</v>
      </c>
      <c r="O522" s="10">
        <f t="shared" si="44"/>
        <v>0.1656078508691316</v>
      </c>
      <c r="P522">
        <f t="shared" si="45"/>
        <v>4.9776594765615613E-2</v>
      </c>
    </row>
    <row r="523" spans="4:16" x14ac:dyDescent="0.2">
      <c r="D523"/>
      <c r="E523">
        <v>145.59492492675801</v>
      </c>
      <c r="F523">
        <v>4999.724609375</v>
      </c>
      <c r="G523" s="1">
        <v>-5.7858030249272197E-5</v>
      </c>
      <c r="H523" s="1">
        <v>1.5437591540529901E-8</v>
      </c>
      <c r="I523" s="20">
        <v>6.9626200000000003</v>
      </c>
      <c r="J523" s="23">
        <v>-7.5667599999999994E-5</v>
      </c>
      <c r="K523" s="18">
        <v>1.0898400000000001E-5</v>
      </c>
      <c r="L523" s="10">
        <f t="shared" si="41"/>
        <v>2.1798000593001412E-9</v>
      </c>
      <c r="M523" s="10">
        <f t="shared" si="42"/>
        <v>7.8559994137177079E-4</v>
      </c>
      <c r="N523" s="10">
        <f t="shared" si="43"/>
        <v>1.1459999413717709E-3</v>
      </c>
      <c r="O523" s="10">
        <f t="shared" si="44"/>
        <v>0.16685177543009205</v>
      </c>
      <c r="P523">
        <f t="shared" si="45"/>
        <v>5.0375835488685648E-2</v>
      </c>
    </row>
    <row r="524" spans="4:16" x14ac:dyDescent="0.2">
      <c r="D524"/>
      <c r="E524">
        <v>146.38702392578099</v>
      </c>
      <c r="F524">
        <v>4999.724609375</v>
      </c>
      <c r="G524" s="1">
        <v>-5.78405535753609E-5</v>
      </c>
      <c r="H524" s="1">
        <v>1.48585506683953E-8</v>
      </c>
      <c r="I524" s="20">
        <v>6.6421400000000004</v>
      </c>
      <c r="J524" s="23">
        <v>-7.5981000000000003E-5</v>
      </c>
      <c r="K524" s="18">
        <v>1.09119E-5</v>
      </c>
      <c r="L524" s="10">
        <f t="shared" si="41"/>
        <v>2.1825002080192699E-9</v>
      </c>
      <c r="M524" s="10">
        <f t="shared" si="42"/>
        <v>7.8657307497014472E-4</v>
      </c>
      <c r="N524" s="10">
        <f t="shared" si="43"/>
        <v>1.1469730749701446E-3</v>
      </c>
      <c r="O524" s="10">
        <f t="shared" si="44"/>
        <v>0.16790197496788115</v>
      </c>
      <c r="P524">
        <f t="shared" si="45"/>
        <v>5.0792355827256351E-2</v>
      </c>
    </row>
    <row r="525" spans="4:16" x14ac:dyDescent="0.2">
      <c r="D525"/>
      <c r="E525">
        <v>147.22280883789099</v>
      </c>
      <c r="F525">
        <v>4999.724609375</v>
      </c>
      <c r="G525" s="1">
        <v>-5.7835136018671997E-5</v>
      </c>
      <c r="H525" s="1">
        <v>1.37722984326177E-8</v>
      </c>
      <c r="I525" s="20">
        <v>6.3173599999999999</v>
      </c>
      <c r="J525" s="23">
        <v>-7.6332099999999994E-5</v>
      </c>
      <c r="K525" s="18">
        <v>1.0917099999999999E-5</v>
      </c>
      <c r="L525" s="10">
        <f t="shared" si="41"/>
        <v>2.1835402653036749E-9</v>
      </c>
      <c r="M525" s="10">
        <f t="shared" si="42"/>
        <v>7.8694791161544435E-4</v>
      </c>
      <c r="N525" s="10">
        <f t="shared" si="43"/>
        <v>1.1473479116154443E-3</v>
      </c>
      <c r="O525" s="10">
        <f t="shared" si="44"/>
        <v>0.16891578226231402</v>
      </c>
      <c r="P525">
        <f t="shared" si="45"/>
        <v>5.1137535192001211E-2</v>
      </c>
    </row>
    <row r="526" spans="4:16" x14ac:dyDescent="0.2">
      <c r="D526"/>
      <c r="E526">
        <v>148.07479095458999</v>
      </c>
      <c r="F526">
        <v>4999.724609375</v>
      </c>
      <c r="G526" s="1">
        <v>-5.7812976991892798E-5</v>
      </c>
      <c r="H526" s="1">
        <v>1.3415035574614099E-8</v>
      </c>
      <c r="I526" s="20">
        <v>5.9981400000000002</v>
      </c>
      <c r="J526" s="23">
        <v>-7.6703899999999996E-5</v>
      </c>
      <c r="K526" s="18">
        <v>1.0927100000000001E-5</v>
      </c>
      <c r="L526" s="10">
        <f t="shared" si="41"/>
        <v>2.1855403754659926E-9</v>
      </c>
      <c r="M526" s="10">
        <f t="shared" si="42"/>
        <v>7.8766875131794356E-4</v>
      </c>
      <c r="N526" s="10">
        <f t="shared" si="43"/>
        <v>1.1480687513179435E-3</v>
      </c>
      <c r="O526" s="10">
        <f t="shared" si="44"/>
        <v>0.17000004035290164</v>
      </c>
      <c r="P526">
        <f t="shared" si="45"/>
        <v>5.1540207589229649E-2</v>
      </c>
    </row>
    <row r="527" spans="4:16" x14ac:dyDescent="0.2">
      <c r="D527"/>
      <c r="E527">
        <v>148.919715881348</v>
      </c>
      <c r="F527">
        <v>4999.724609375</v>
      </c>
      <c r="G527" s="1">
        <v>-5.7816897850895902E-5</v>
      </c>
      <c r="H527" s="1">
        <v>1.3563784537868101E-8</v>
      </c>
      <c r="I527" s="20">
        <v>5.6802400000000004</v>
      </c>
      <c r="J527" s="23">
        <v>-7.7108900000000003E-5</v>
      </c>
      <c r="K527" s="18">
        <v>1.0927800000000001E-5</v>
      </c>
      <c r="L527" s="10">
        <f t="shared" si="41"/>
        <v>2.1856803831773549E-9</v>
      </c>
      <c r="M527" s="10">
        <f t="shared" si="42"/>
        <v>7.8771921009711861E-4</v>
      </c>
      <c r="N527" s="10">
        <f t="shared" si="43"/>
        <v>1.1481192100971185E-3</v>
      </c>
      <c r="O527" s="10">
        <f t="shared" si="44"/>
        <v>0.17097758656558057</v>
      </c>
      <c r="P527">
        <f t="shared" si="45"/>
        <v>5.184181386050217E-2</v>
      </c>
    </row>
    <row r="528" spans="4:16" x14ac:dyDescent="0.2">
      <c r="D528"/>
      <c r="E528">
        <v>149.73384094238301</v>
      </c>
      <c r="F528">
        <v>4999.724609375</v>
      </c>
      <c r="G528" s="1">
        <v>-5.77918595529435E-5</v>
      </c>
      <c r="H528" s="1">
        <v>1.2850306885684699E-8</v>
      </c>
      <c r="I528" s="20">
        <v>5.3659400000000002</v>
      </c>
      <c r="J528" s="23">
        <v>-7.7550099999999995E-5</v>
      </c>
      <c r="K528" s="18">
        <v>1.0954800000000001E-5</v>
      </c>
      <c r="L528" s="10">
        <f t="shared" si="41"/>
        <v>2.1910806806156122E-9</v>
      </c>
      <c r="M528" s="10">
        <f t="shared" si="42"/>
        <v>7.8966547729386648E-4</v>
      </c>
      <c r="N528" s="10">
        <f t="shared" si="43"/>
        <v>1.1500654772938664E-3</v>
      </c>
      <c r="O528" s="10">
        <f t="shared" si="44"/>
        <v>0.17220372125044558</v>
      </c>
      <c r="P528">
        <f t="shared" si="45"/>
        <v>5.2416648496539167E-2</v>
      </c>
    </row>
    <row r="529" spans="4:16" x14ac:dyDescent="0.2">
      <c r="D529"/>
      <c r="E529">
        <v>150.552452087402</v>
      </c>
      <c r="F529">
        <v>4999.724609375</v>
      </c>
      <c r="G529" s="1">
        <v>-5.77760875365735E-5</v>
      </c>
      <c r="H529" s="1">
        <v>1.5362315733636699E-8</v>
      </c>
      <c r="I529" s="20">
        <v>5.0487799999999998</v>
      </c>
      <c r="J529" s="23">
        <v>-7.8025499999999994E-5</v>
      </c>
      <c r="K529" s="18">
        <v>1.0971800000000001E-5</v>
      </c>
      <c r="L529" s="10">
        <f t="shared" si="41"/>
        <v>2.1944808678915518E-9</v>
      </c>
      <c r="M529" s="10">
        <f t="shared" si="42"/>
        <v>7.9089090478811513E-4</v>
      </c>
      <c r="N529" s="10">
        <f t="shared" si="43"/>
        <v>1.1512909047881152E-3</v>
      </c>
      <c r="O529" s="10">
        <f t="shared" si="44"/>
        <v>0.17332966878177442</v>
      </c>
      <c r="P529">
        <f t="shared" si="45"/>
        <v>5.2887707111852811E-2</v>
      </c>
    </row>
    <row r="530" spans="4:16" x14ac:dyDescent="0.2">
      <c r="D530"/>
      <c r="E530">
        <v>151.403282165527</v>
      </c>
      <c r="F530">
        <v>4999.724609375</v>
      </c>
      <c r="G530" s="1">
        <v>-5.7759829462612697E-5</v>
      </c>
      <c r="H530" s="1">
        <v>1.5603297852751799E-8</v>
      </c>
      <c r="K530" s="18">
        <v>1.09793E-5</v>
      </c>
      <c r="L530" s="10">
        <f t="shared" si="41"/>
        <v>2.19598095051329E-9</v>
      </c>
      <c r="M530" s="10">
        <f t="shared" si="42"/>
        <v>7.914315345649896E-4</v>
      </c>
      <c r="N530" s="10">
        <f t="shared" si="43"/>
        <v>1.1518315345649896E-3</v>
      </c>
      <c r="O530" s="10">
        <f t="shared" si="44"/>
        <v>0.17439107483489508</v>
      </c>
      <c r="P530">
        <f t="shared" si="45"/>
        <v>5.3268449102473477E-2</v>
      </c>
    </row>
    <row r="531" spans="4:16" x14ac:dyDescent="0.2">
      <c r="D531"/>
      <c r="E531">
        <v>152.250938415527</v>
      </c>
      <c r="F531">
        <v>4999.724609375</v>
      </c>
      <c r="G531" s="1">
        <v>-5.7748425016147402E-5</v>
      </c>
      <c r="H531" s="1">
        <v>1.5354215063633002E-8</v>
      </c>
      <c r="K531" s="18">
        <v>1.0990499999999999E-5</v>
      </c>
      <c r="L531" s="10">
        <f t="shared" si="41"/>
        <v>2.1982210738950854E-9</v>
      </c>
      <c r="M531" s="10">
        <f t="shared" si="42"/>
        <v>7.9223887503178869E-4</v>
      </c>
      <c r="N531" s="10">
        <f t="shared" si="43"/>
        <v>1.1526388750317887E-3</v>
      </c>
      <c r="O531" s="10">
        <f t="shared" si="44"/>
        <v>0.17549035037780719</v>
      </c>
      <c r="P531">
        <f t="shared" si="45"/>
        <v>5.3689599645385576E-2</v>
      </c>
    </row>
    <row r="532" spans="4:16" x14ac:dyDescent="0.2">
      <c r="D532"/>
      <c r="E532">
        <v>153.08625793457</v>
      </c>
      <c r="F532">
        <v>4999.724609375</v>
      </c>
      <c r="G532" s="1">
        <v>-5.7733717734643702E-5</v>
      </c>
      <c r="H532" s="1">
        <v>1.6147800632178702E-8</v>
      </c>
      <c r="K532" s="18">
        <v>1.09977E-5</v>
      </c>
      <c r="L532" s="10">
        <f t="shared" si="41"/>
        <v>2.1996611532119541E-9</v>
      </c>
      <c r="M532" s="10">
        <f t="shared" si="42"/>
        <v>7.9275787961758813E-4</v>
      </c>
      <c r="N532" s="10">
        <f t="shared" si="43"/>
        <v>1.1531578796175881E-3</v>
      </c>
      <c r="O532" s="10">
        <f t="shared" si="44"/>
        <v>0.17653262459841992</v>
      </c>
      <c r="P532">
        <f t="shared" si="45"/>
        <v>5.406361825076391E-2</v>
      </c>
    </row>
    <row r="533" spans="4:16" x14ac:dyDescent="0.2">
      <c r="D533"/>
      <c r="E533">
        <v>153.90232086181601</v>
      </c>
      <c r="F533">
        <v>4999.724609375</v>
      </c>
      <c r="G533" s="1">
        <v>-5.7705018245151298E-5</v>
      </c>
      <c r="H533" s="1">
        <v>1.45391054213069E-8</v>
      </c>
      <c r="K533" s="18">
        <v>1.1036899999999999E-5</v>
      </c>
      <c r="L533" s="10">
        <f t="shared" si="41"/>
        <v>2.2075015850482387E-9</v>
      </c>
      <c r="M533" s="10">
        <f t="shared" si="42"/>
        <v>7.9558357125138505E-4</v>
      </c>
      <c r="N533" s="10">
        <f t="shared" si="43"/>
        <v>1.1559835712513849E-3</v>
      </c>
      <c r="O533" s="10">
        <f t="shared" si="44"/>
        <v>0.17790855449371859</v>
      </c>
      <c r="P533">
        <f t="shared" si="45"/>
        <v>5.4786697804265774E-2</v>
      </c>
    </row>
    <row r="534" spans="4:16" x14ac:dyDescent="0.2">
      <c r="D534"/>
      <c r="E534">
        <v>154.73417663574199</v>
      </c>
      <c r="F534">
        <v>4999.724609375</v>
      </c>
      <c r="G534" s="1">
        <v>-5.7693349149975802E-5</v>
      </c>
      <c r="H534" s="1">
        <v>1.32484390769348E-8</v>
      </c>
      <c r="K534" s="18">
        <v>1.10351E-5</v>
      </c>
      <c r="L534" s="10">
        <f t="shared" si="41"/>
        <v>2.2071415652190218E-9</v>
      </c>
      <c r="M534" s="10">
        <f t="shared" si="42"/>
        <v>7.9545382010493535E-4</v>
      </c>
      <c r="N534" s="10">
        <f t="shared" si="43"/>
        <v>1.1558538201049354E-3</v>
      </c>
      <c r="O534" s="10">
        <f t="shared" si="44"/>
        <v>0.17885008916521422</v>
      </c>
      <c r="P534">
        <f t="shared" si="45"/>
        <v>5.5062747856620631E-2</v>
      </c>
    </row>
    <row r="535" spans="4:16" x14ac:dyDescent="0.2">
      <c r="D535"/>
      <c r="E535">
        <v>155.58801269531301</v>
      </c>
      <c r="F535">
        <v>4999.724609375</v>
      </c>
      <c r="G535" s="1">
        <v>-5.7665459053395398E-5</v>
      </c>
      <c r="H535" s="1">
        <v>1.4372982743988699E-8</v>
      </c>
      <c r="K535" s="18">
        <v>1.10583E-5</v>
      </c>
      <c r="L535" s="10">
        <f t="shared" si="41"/>
        <v>2.2117818207955987E-9</v>
      </c>
      <c r="M535" s="10">
        <f t="shared" si="42"/>
        <v>7.9712616821473359E-4</v>
      </c>
      <c r="N535" s="10">
        <f t="shared" si="43"/>
        <v>1.1575261682147337E-3</v>
      </c>
      <c r="O535" s="10">
        <f t="shared" si="44"/>
        <v>0.180097196155351</v>
      </c>
      <c r="P535">
        <f t="shared" si="45"/>
        <v>5.5626785999100592E-2</v>
      </c>
    </row>
    <row r="536" spans="4:16" x14ac:dyDescent="0.2">
      <c r="D536"/>
      <c r="E536">
        <v>156.42454528808599</v>
      </c>
      <c r="F536">
        <v>4999.724609375</v>
      </c>
      <c r="G536" s="1">
        <v>-5.7644131019822798E-5</v>
      </c>
      <c r="H536" s="1">
        <v>1.59583829157957E-8</v>
      </c>
      <c r="K536" s="18">
        <v>1.1081600000000001E-5</v>
      </c>
      <c r="L536" s="10">
        <f t="shared" si="41"/>
        <v>2.2164420774737987E-9</v>
      </c>
      <c r="M536" s="10">
        <f t="shared" si="42"/>
        <v>7.9880572472155694E-4</v>
      </c>
      <c r="N536" s="10">
        <f t="shared" si="43"/>
        <v>1.159205724721557E-3</v>
      </c>
      <c r="O536" s="10">
        <f t="shared" si="44"/>
        <v>0.18132822838491575</v>
      </c>
      <c r="P536">
        <f t="shared" si="45"/>
        <v>5.6188592154446944E-2</v>
      </c>
    </row>
    <row r="537" spans="4:16" x14ac:dyDescent="0.2">
      <c r="D537"/>
      <c r="E537">
        <v>157.26474761962899</v>
      </c>
      <c r="F537">
        <v>4999.724609375</v>
      </c>
      <c r="G537" s="1">
        <v>-5.7627608584638802E-5</v>
      </c>
      <c r="H537" s="1">
        <v>1.36293474913508E-8</v>
      </c>
      <c r="K537" s="18">
        <v>1.1105699999999999E-5</v>
      </c>
      <c r="L537" s="10">
        <f t="shared" si="41"/>
        <v>2.2212623429649833E-9</v>
      </c>
      <c r="M537" s="10">
        <f t="shared" si="42"/>
        <v>8.0054294840457981E-4</v>
      </c>
      <c r="N537" s="10">
        <f t="shared" si="43"/>
        <v>1.1609429484045798E-3</v>
      </c>
      <c r="O537" s="10">
        <f t="shared" si="44"/>
        <v>0.1825753997816342</v>
      </c>
      <c r="P537">
        <f t="shared" si="45"/>
        <v>5.6763601685931003E-2</v>
      </c>
    </row>
    <row r="538" spans="4:16" x14ac:dyDescent="0.2">
      <c r="D538"/>
      <c r="E538">
        <v>158.09144592285199</v>
      </c>
      <c r="F538">
        <v>4999.724609375</v>
      </c>
      <c r="G538" s="1">
        <v>-5.7594215473815099E-5</v>
      </c>
      <c r="H538" s="1">
        <v>1.38097948780542E-8</v>
      </c>
      <c r="K538" s="18">
        <v>1.11321E-5</v>
      </c>
      <c r="L538" s="10">
        <f t="shared" si="41"/>
        <v>2.226542633793502E-9</v>
      </c>
      <c r="M538" s="10">
        <f t="shared" si="42"/>
        <v>8.0244596521917796E-4</v>
      </c>
      <c r="N538" s="10">
        <f t="shared" si="43"/>
        <v>1.162845965219178E-3</v>
      </c>
      <c r="O538" s="10">
        <f t="shared" si="44"/>
        <v>0.1838360000270543</v>
      </c>
      <c r="P538">
        <f t="shared" si="45"/>
        <v>5.7362843288772711E-2</v>
      </c>
    </row>
    <row r="539" spans="4:16" x14ac:dyDescent="0.2">
      <c r="D539"/>
      <c r="E539">
        <v>158.96531677246099</v>
      </c>
      <c r="F539">
        <v>4999.724609375</v>
      </c>
      <c r="G539" s="1">
        <v>-5.75893878571239E-5</v>
      </c>
      <c r="H539" s="1">
        <v>1.6460455873137202E-8</v>
      </c>
      <c r="K539" s="18">
        <v>1.11383E-5</v>
      </c>
      <c r="L539" s="10">
        <f t="shared" si="41"/>
        <v>2.2277827020941388E-9</v>
      </c>
      <c r="M539" s="10">
        <f t="shared" si="42"/>
        <v>8.0289288583472744E-4</v>
      </c>
      <c r="N539" s="10">
        <f t="shared" si="43"/>
        <v>1.1632928858347274E-3</v>
      </c>
      <c r="O539" s="10">
        <f t="shared" si="44"/>
        <v>0.18492322209586776</v>
      </c>
      <c r="P539">
        <f t="shared" si="45"/>
        <v>5.7750968677898945E-2</v>
      </c>
    </row>
    <row r="540" spans="4:16" x14ac:dyDescent="0.2">
      <c r="D540"/>
      <c r="E540">
        <v>159.76171112060501</v>
      </c>
      <c r="F540">
        <v>4999.724609375</v>
      </c>
      <c r="G540" s="1">
        <v>-5.7547327944097798E-5</v>
      </c>
      <c r="H540" s="1">
        <v>1.78725577443178E-8</v>
      </c>
      <c r="K540" s="18">
        <v>1.1172899999999999E-5</v>
      </c>
      <c r="L540" s="10">
        <f t="shared" si="41"/>
        <v>2.2347030832557575E-9</v>
      </c>
      <c r="M540" s="10">
        <f t="shared" si="42"/>
        <v>8.0538699120537489E-4</v>
      </c>
      <c r="N540" s="10">
        <f t="shared" si="43"/>
        <v>1.165786991205375E-3</v>
      </c>
      <c r="O540" s="10">
        <f t="shared" si="44"/>
        <v>0.18624812451711242</v>
      </c>
      <c r="P540">
        <f t="shared" si="45"/>
        <v>5.8438755620628398E-2</v>
      </c>
    </row>
    <row r="541" spans="4:16" x14ac:dyDescent="0.2">
      <c r="D541"/>
      <c r="E541">
        <v>160.54337310791001</v>
      </c>
      <c r="F541">
        <v>4999.724609375</v>
      </c>
      <c r="G541" s="1">
        <v>-5.7522022812302099E-5</v>
      </c>
      <c r="H541" s="1">
        <v>2.0856605363519399E-8</v>
      </c>
      <c r="K541" s="18">
        <v>1.11963E-5</v>
      </c>
      <c r="L541" s="10">
        <f t="shared" si="41"/>
        <v>2.2393833410355803E-9</v>
      </c>
      <c r="M541" s="10">
        <f t="shared" si="42"/>
        <v>8.0707375610922303E-4</v>
      </c>
      <c r="N541" s="10">
        <f t="shared" si="43"/>
        <v>1.167473756109223E-3</v>
      </c>
      <c r="O541" s="10">
        <f t="shared" si="44"/>
        <v>0.18743017482073612</v>
      </c>
      <c r="P541">
        <f t="shared" si="45"/>
        <v>5.899547633440811E-2</v>
      </c>
    </row>
    <row r="542" spans="4:16" x14ac:dyDescent="0.2">
      <c r="D542"/>
      <c r="E542">
        <v>161.40505218505899</v>
      </c>
      <c r="F542">
        <v>4999.724609375</v>
      </c>
      <c r="G542" s="1">
        <v>-5.7478675115123E-5</v>
      </c>
      <c r="H542" s="1">
        <v>1.88350355464853E-8</v>
      </c>
      <c r="K542" s="18">
        <v>1.1234600000000001E-5</v>
      </c>
      <c r="L542" s="10">
        <f t="shared" si="41"/>
        <v>2.2470437629572566E-9</v>
      </c>
      <c r="M542" s="10">
        <f t="shared" si="42"/>
        <v>8.0983457216979521E-4</v>
      </c>
      <c r="N542" s="10">
        <f t="shared" si="43"/>
        <v>1.1702345721697951E-3</v>
      </c>
      <c r="O542" s="10">
        <f t="shared" si="44"/>
        <v>0.18888177218982596</v>
      </c>
      <c r="P542">
        <f t="shared" si="45"/>
        <v>5.9757730441778761E-2</v>
      </c>
    </row>
    <row r="543" spans="4:16" x14ac:dyDescent="0.2">
      <c r="D543"/>
      <c r="E543">
        <v>162.25070190429699</v>
      </c>
      <c r="F543">
        <v>4999.724609375</v>
      </c>
      <c r="G543" s="1">
        <v>-5.7465918322248898E-5</v>
      </c>
      <c r="H543" s="1">
        <v>2.08716027632042E-8</v>
      </c>
      <c r="K543" s="18">
        <v>1.12483E-5</v>
      </c>
      <c r="L543" s="10">
        <f t="shared" si="41"/>
        <v>2.2497839138796317E-9</v>
      </c>
      <c r="M543" s="10">
        <f t="shared" si="42"/>
        <v>8.1082212256221916E-4</v>
      </c>
      <c r="N543" s="10">
        <f t="shared" si="43"/>
        <v>1.171222122562219E-3</v>
      </c>
      <c r="O543" s="10">
        <f t="shared" si="44"/>
        <v>0.19003161147156059</v>
      </c>
      <c r="P543">
        <f t="shared" si="45"/>
        <v>6.0231049948122992E-2</v>
      </c>
    </row>
    <row r="544" spans="4:16" x14ac:dyDescent="0.2">
      <c r="D544"/>
      <c r="E544">
        <v>163.05338287353501</v>
      </c>
      <c r="F544">
        <v>4999.724609375</v>
      </c>
      <c r="G544" s="1">
        <v>-5.7421200047678697E-5</v>
      </c>
      <c r="H544" s="1">
        <v>1.6012750068608701E-8</v>
      </c>
      <c r="K544" s="18">
        <v>1.12853E-5</v>
      </c>
      <c r="L544" s="10">
        <f t="shared" si="41"/>
        <v>2.2571843214802067E-9</v>
      </c>
      <c r="M544" s="10">
        <f t="shared" si="42"/>
        <v>8.1348922946146635E-4</v>
      </c>
      <c r="N544" s="10">
        <f t="shared" si="43"/>
        <v>1.1738892294614663E-3</v>
      </c>
      <c r="O544" s="10">
        <f t="shared" si="44"/>
        <v>0.19140660998249948</v>
      </c>
      <c r="P544">
        <f t="shared" si="45"/>
        <v>6.0963903683671453E-2</v>
      </c>
    </row>
    <row r="545" spans="4:16" x14ac:dyDescent="0.2">
      <c r="D545"/>
      <c r="E545">
        <v>163.85812377929699</v>
      </c>
      <c r="F545">
        <v>4999.724609375</v>
      </c>
      <c r="G545" s="1">
        <v>-5.7397477551638302E-5</v>
      </c>
      <c r="H545" s="1">
        <v>1.9493542660010801E-8</v>
      </c>
      <c r="K545" s="18">
        <v>1.13198E-5</v>
      </c>
      <c r="L545" s="10">
        <f t="shared" si="41"/>
        <v>2.2640847015402018E-9</v>
      </c>
      <c r="M545" s="10">
        <f t="shared" si="42"/>
        <v>8.1597612643508858E-4</v>
      </c>
      <c r="N545" s="10">
        <f t="shared" si="43"/>
        <v>1.1763761264350886E-3</v>
      </c>
      <c r="O545" s="10">
        <f t="shared" si="44"/>
        <v>0.19275878493641066</v>
      </c>
      <c r="P545">
        <f t="shared" si="45"/>
        <v>6.1672285912973066E-2</v>
      </c>
    </row>
    <row r="546" spans="4:16" x14ac:dyDescent="0.2">
      <c r="D546"/>
      <c r="E546">
        <v>164.68885803222699</v>
      </c>
      <c r="F546">
        <v>4999.724609375</v>
      </c>
      <c r="G546" s="1">
        <v>-5.7361772368469598E-5</v>
      </c>
      <c r="H546" s="1">
        <v>1.6855525670065801E-8</v>
      </c>
      <c r="K546" s="18">
        <v>1.1355100000000001E-5</v>
      </c>
      <c r="L546" s="10">
        <f t="shared" si="41"/>
        <v>2.2711450904131831E-9</v>
      </c>
      <c r="M546" s="10">
        <f t="shared" si="42"/>
        <v>8.1852069058491108E-4</v>
      </c>
      <c r="N546" s="10">
        <f t="shared" si="43"/>
        <v>1.1789206905849111E-3</v>
      </c>
      <c r="O546" s="10">
        <f t="shared" si="44"/>
        <v>0.19415510224299343</v>
      </c>
      <c r="P546">
        <f t="shared" si="45"/>
        <v>6.2404015817211819E-2</v>
      </c>
    </row>
    <row r="547" spans="4:16" x14ac:dyDescent="0.2">
      <c r="D547"/>
      <c r="E547">
        <v>165.532791137695</v>
      </c>
      <c r="F547">
        <v>4999.724609375</v>
      </c>
      <c r="G547" s="1">
        <v>-5.7302586871640702E-5</v>
      </c>
      <c r="H547" s="1">
        <v>1.5003436104157301E-8</v>
      </c>
      <c r="K547" s="18">
        <v>1.1403700000000001E-5</v>
      </c>
      <c r="L547" s="10">
        <f t="shared" si="41"/>
        <v>2.2808656258020464E-9</v>
      </c>
      <c r="M547" s="10">
        <f t="shared" si="42"/>
        <v>8.2202397153905739E-4</v>
      </c>
      <c r="N547" s="10">
        <f t="shared" si="43"/>
        <v>1.1824239715390573E-3</v>
      </c>
      <c r="O547" s="10">
        <f t="shared" si="44"/>
        <v>0.19572994031697857</v>
      </c>
      <c r="P547">
        <f t="shared" si="45"/>
        <v>6.3303707406822576E-2</v>
      </c>
    </row>
    <row r="548" spans="4:16" x14ac:dyDescent="0.2">
      <c r="D548"/>
      <c r="E548">
        <v>166.39433288574199</v>
      </c>
      <c r="F548">
        <v>4999.724609375</v>
      </c>
      <c r="G548" s="1">
        <v>-5.7278702356995198E-5</v>
      </c>
      <c r="H548" s="1">
        <v>1.7743947621894799E-8</v>
      </c>
      <c r="K548" s="18">
        <v>1.1422300000000001E-5</v>
      </c>
      <c r="L548" s="10">
        <f t="shared" si="41"/>
        <v>2.2845858307039569E-9</v>
      </c>
      <c r="M548" s="10">
        <f t="shared" si="42"/>
        <v>8.2336473338570594E-4</v>
      </c>
      <c r="N548" s="10">
        <f t="shared" si="43"/>
        <v>1.1837647333857058E-3</v>
      </c>
      <c r="O548" s="10">
        <f t="shared" si="44"/>
        <v>0.19697174310538274</v>
      </c>
      <c r="P548">
        <f t="shared" si="45"/>
        <v>6.3856276796789152E-2</v>
      </c>
    </row>
    <row r="549" spans="4:16" x14ac:dyDescent="0.2">
      <c r="D549"/>
      <c r="E549">
        <v>167.20274353027301</v>
      </c>
      <c r="F549">
        <v>4999.724609375</v>
      </c>
      <c r="G549" s="1">
        <v>-5.7242634337916001E-5</v>
      </c>
      <c r="H549" s="1">
        <v>3.1275437024601103E-8</v>
      </c>
      <c r="K549" s="18">
        <v>1.1458600000000001E-5</v>
      </c>
      <c r="L549" s="10">
        <f t="shared" si="41"/>
        <v>2.2918462305931696E-9</v>
      </c>
      <c r="M549" s="10">
        <f t="shared" si="42"/>
        <v>8.2598138150577819E-4</v>
      </c>
      <c r="N549" s="10">
        <f t="shared" si="43"/>
        <v>1.1863813815057782E-3</v>
      </c>
      <c r="O549" s="10">
        <f t="shared" si="44"/>
        <v>0.19836622186100161</v>
      </c>
      <c r="P549">
        <f t="shared" si="45"/>
        <v>6.4604027036783196E-2</v>
      </c>
    </row>
    <row r="550" spans="4:16" x14ac:dyDescent="0.2">
      <c r="D550"/>
      <c r="E550">
        <v>167.979850769043</v>
      </c>
      <c r="F550">
        <v>4999.724609375</v>
      </c>
      <c r="G550" s="1">
        <v>-5.7227968548184403E-5</v>
      </c>
      <c r="H550" s="1">
        <v>1.7481602759751098E-8</v>
      </c>
      <c r="K550" s="18">
        <v>1.1465500000000001E-5</v>
      </c>
      <c r="L550" s="10">
        <f t="shared" si="41"/>
        <v>2.2932263066051687E-9</v>
      </c>
      <c r="M550" s="10">
        <f t="shared" si="42"/>
        <v>8.2647876090050272E-4</v>
      </c>
      <c r="N550" s="10">
        <f t="shared" si="43"/>
        <v>1.1868787609005027E-3</v>
      </c>
      <c r="O550" s="10">
        <f t="shared" si="44"/>
        <v>0.1993717171370131</v>
      </c>
      <c r="P550">
        <f t="shared" si="45"/>
        <v>6.4987836521778697E-2</v>
      </c>
    </row>
    <row r="551" spans="4:16" x14ac:dyDescent="0.2">
      <c r="D551"/>
      <c r="E551">
        <v>168.81170654296901</v>
      </c>
      <c r="F551">
        <v>4999.724609375</v>
      </c>
      <c r="G551" s="1">
        <v>-5.7152913138707698E-5</v>
      </c>
      <c r="H551" s="1">
        <v>1.7204129033723E-8</v>
      </c>
      <c r="K551" s="18">
        <v>1.1537400000000001E-5</v>
      </c>
      <c r="L551" s="10">
        <f t="shared" si="41"/>
        <v>2.3076070986722316E-9</v>
      </c>
      <c r="M551" s="10">
        <f t="shared" si="42"/>
        <v>8.3166159836147216E-4</v>
      </c>
      <c r="N551" s="10">
        <f t="shared" si="43"/>
        <v>1.1920615983614723E-3</v>
      </c>
      <c r="O551" s="10">
        <f t="shared" si="44"/>
        <v>0.20123395272373942</v>
      </c>
      <c r="P551">
        <f t="shared" si="45"/>
        <v>6.6184587489364219E-2</v>
      </c>
    </row>
    <row r="552" spans="4:16" x14ac:dyDescent="0.2">
      <c r="D552"/>
      <c r="E552">
        <v>169.617149353027</v>
      </c>
      <c r="F552">
        <v>4999.724609375</v>
      </c>
      <c r="G552" s="1">
        <v>-5.7099134495867998E-5</v>
      </c>
      <c r="H552" s="1">
        <v>1.48433512018246E-8</v>
      </c>
      <c r="K552" s="18">
        <v>1.15875E-5</v>
      </c>
      <c r="L552" s="10">
        <f t="shared" si="41"/>
        <v>2.3176276505854425E-9</v>
      </c>
      <c r="M552" s="10">
        <f t="shared" si="42"/>
        <v>8.3527300527099337E-4</v>
      </c>
      <c r="N552" s="10">
        <f t="shared" si="43"/>
        <v>1.1956730052709932E-3</v>
      </c>
      <c r="O552" s="10">
        <f t="shared" si="44"/>
        <v>0.2028066467124327</v>
      </c>
      <c r="P552">
        <f t="shared" si="45"/>
        <v>6.7112927230011096E-2</v>
      </c>
    </row>
    <row r="553" spans="4:16" x14ac:dyDescent="0.2">
      <c r="D553"/>
      <c r="E553">
        <v>170.43650817871099</v>
      </c>
      <c r="F553">
        <v>4999.724609375</v>
      </c>
      <c r="G553" s="1">
        <v>-5.7042048977022498E-5</v>
      </c>
      <c r="H553" s="1">
        <v>1.5210796719873401E-8</v>
      </c>
      <c r="K553" s="18">
        <v>1.16436E-5</v>
      </c>
      <c r="L553" s="10">
        <f t="shared" si="41"/>
        <v>2.3288482685960435E-9</v>
      </c>
      <c r="M553" s="10">
        <f t="shared" si="42"/>
        <v>8.3931691600201393E-4</v>
      </c>
      <c r="N553" s="10">
        <f t="shared" si="43"/>
        <v>1.1997169160020138E-3</v>
      </c>
      <c r="O553" s="10">
        <f t="shared" si="44"/>
        <v>0.20447556196631517</v>
      </c>
      <c r="P553">
        <f t="shared" si="45"/>
        <v>6.8126355423346358E-2</v>
      </c>
    </row>
    <row r="554" spans="4:16" x14ac:dyDescent="0.2">
      <c r="D554"/>
      <c r="E554">
        <v>171.28303527832</v>
      </c>
      <c r="F554">
        <v>4999.724609375</v>
      </c>
      <c r="G554" s="1">
        <v>-5.6993570434056898E-5</v>
      </c>
      <c r="H554" s="1">
        <v>1.4074720843867499E-8</v>
      </c>
      <c r="K554" s="18">
        <v>1.1696500000000001E-5</v>
      </c>
      <c r="L554" s="10">
        <f t="shared" si="41"/>
        <v>2.3394288513547036E-9</v>
      </c>
      <c r="M554" s="10">
        <f t="shared" si="42"/>
        <v>8.4313015802823502E-4</v>
      </c>
      <c r="N554" s="10">
        <f t="shared" si="43"/>
        <v>1.203530158028235E-3</v>
      </c>
      <c r="O554" s="10">
        <f t="shared" si="44"/>
        <v>0.20614429851607222</v>
      </c>
      <c r="P554">
        <f t="shared" si="45"/>
        <v>6.9117870293416206E-2</v>
      </c>
    </row>
    <row r="555" spans="4:16" x14ac:dyDescent="0.2">
      <c r="D555"/>
      <c r="E555">
        <v>172.142127990723</v>
      </c>
      <c r="F555">
        <v>4999.724609375</v>
      </c>
      <c r="G555" s="1">
        <v>-5.6929256609756003E-5</v>
      </c>
      <c r="H555" s="1">
        <v>2.4226569556035199E-8</v>
      </c>
      <c r="K555" s="18">
        <v>1.17517E-5</v>
      </c>
      <c r="L555" s="10">
        <f t="shared" si="41"/>
        <v>2.3504694594506964E-9</v>
      </c>
      <c r="M555" s="10">
        <f t="shared" si="42"/>
        <v>8.4710919318603084E-4</v>
      </c>
      <c r="N555" s="10">
        <f t="shared" si="43"/>
        <v>1.2075091931860308E-3</v>
      </c>
      <c r="O555" s="10">
        <f t="shared" si="44"/>
        <v>0.20786320208340439</v>
      </c>
      <c r="P555">
        <f t="shared" si="45"/>
        <v>7.014949969082597E-2</v>
      </c>
    </row>
    <row r="556" spans="4:16" x14ac:dyDescent="0.2">
      <c r="D556"/>
      <c r="E556">
        <v>173.01036071777301</v>
      </c>
      <c r="F556">
        <v>4999.724609375</v>
      </c>
      <c r="G556" s="1">
        <v>-5.68920409213031E-5</v>
      </c>
      <c r="H556" s="1">
        <v>1.62514689891705E-8</v>
      </c>
      <c r="K556" s="18">
        <v>1.17843E-5</v>
      </c>
      <c r="L556" s="10">
        <f t="shared" si="41"/>
        <v>2.3569898185798514E-9</v>
      </c>
      <c r="M556" s="10">
        <f t="shared" si="42"/>
        <v>8.4945913061617835E-4</v>
      </c>
      <c r="N556" s="10">
        <f t="shared" si="43"/>
        <v>1.2098591306161782E-3</v>
      </c>
      <c r="O556" s="10">
        <f t="shared" si="44"/>
        <v>0.20931816460559624</v>
      </c>
      <c r="P556">
        <f t="shared" si="45"/>
        <v>7.0909876031377828E-2</v>
      </c>
    </row>
    <row r="557" spans="4:16" x14ac:dyDescent="0.2">
      <c r="D557"/>
      <c r="E557">
        <v>173.82682800293</v>
      </c>
      <c r="F557">
        <v>4999.724609375</v>
      </c>
      <c r="G557" s="1">
        <v>-5.6825327120621503E-5</v>
      </c>
      <c r="H557" s="1">
        <v>1.67927743849714E-8</v>
      </c>
      <c r="K557" s="18">
        <v>1.1843499999999999E-5</v>
      </c>
      <c r="L557" s="10">
        <f t="shared" si="41"/>
        <v>2.3688304707407711E-9</v>
      </c>
      <c r="M557" s="10">
        <f t="shared" si="42"/>
        <v>8.5372650165497371E-4</v>
      </c>
      <c r="N557" s="10">
        <f t="shared" si="43"/>
        <v>1.2141265016549737E-3</v>
      </c>
      <c r="O557" s="10">
        <f t="shared" si="44"/>
        <v>0.21104775857697822</v>
      </c>
      <c r="P557">
        <f t="shared" si="45"/>
        <v>7.1986296174634215E-2</v>
      </c>
    </row>
    <row r="558" spans="4:16" x14ac:dyDescent="0.2">
      <c r="D558"/>
      <c r="E558">
        <v>174.61749267578099</v>
      </c>
      <c r="F558">
        <v>4999.724609375</v>
      </c>
      <c r="G558" s="1">
        <v>-5.6757425114740901E-5</v>
      </c>
      <c r="H558" s="1">
        <v>1.6740350680500799E-8</v>
      </c>
      <c r="K558" s="18">
        <v>1.19054E-5</v>
      </c>
      <c r="L558" s="10">
        <f t="shared" si="41"/>
        <v>2.3812111526455166E-9</v>
      </c>
      <c r="M558" s="10">
        <f t="shared" si="42"/>
        <v>8.5818849941344405E-4</v>
      </c>
      <c r="N558" s="10">
        <f t="shared" si="43"/>
        <v>1.218588499413444E-3</v>
      </c>
      <c r="O558" s="10">
        <f t="shared" si="44"/>
        <v>0.21278686837111802</v>
      </c>
      <c r="P558">
        <f t="shared" si="45"/>
        <v>7.309287423049321E-2</v>
      </c>
    </row>
    <row r="559" spans="4:16" x14ac:dyDescent="0.2">
      <c r="D559"/>
      <c r="E559">
        <v>175.46851348876999</v>
      </c>
      <c r="F559">
        <v>4999.724609375</v>
      </c>
      <c r="G559" s="1">
        <v>-5.6695764568986097E-5</v>
      </c>
      <c r="H559" s="1">
        <v>1.63203724077361E-8</v>
      </c>
      <c r="K559" s="18">
        <v>1.19691E-5</v>
      </c>
      <c r="L559" s="10">
        <f t="shared" si="41"/>
        <v>2.3939518543794794E-9</v>
      </c>
      <c r="M559" s="10">
        <f t="shared" si="42"/>
        <v>8.6278024831836419E-4</v>
      </c>
      <c r="N559" s="10">
        <f t="shared" si="43"/>
        <v>1.2231802483183641E-3</v>
      </c>
      <c r="O559" s="10">
        <f t="shared" si="44"/>
        <v>0.21462961990124788</v>
      </c>
      <c r="P559">
        <f t="shared" si="45"/>
        <v>7.4254809110231884E-2</v>
      </c>
    </row>
    <row r="560" spans="4:16" x14ac:dyDescent="0.2">
      <c r="D560"/>
      <c r="E560">
        <v>176.314079284668</v>
      </c>
      <c r="F560">
        <v>4999.724609375</v>
      </c>
      <c r="G560" s="1">
        <v>-5.6629205509718397E-5</v>
      </c>
      <c r="H560" s="1">
        <v>1.69695701980019E-8</v>
      </c>
      <c r="K560" s="18">
        <v>1.2025899999999999E-5</v>
      </c>
      <c r="L560" s="10">
        <f t="shared" si="41"/>
        <v>2.4053124801014431E-9</v>
      </c>
      <c r="M560" s="10">
        <f t="shared" si="42"/>
        <v>8.6687461782855991E-4</v>
      </c>
      <c r="N560" s="10">
        <f t="shared" si="43"/>
        <v>1.22727461782856E-3</v>
      </c>
      <c r="O560" s="10">
        <f t="shared" si="44"/>
        <v>0.21638579427188534</v>
      </c>
      <c r="P560">
        <f t="shared" si="45"/>
        <v>7.533453084415094E-2</v>
      </c>
    </row>
    <row r="561" spans="4:16" x14ac:dyDescent="0.2">
      <c r="D561"/>
      <c r="E561">
        <v>177.156059265137</v>
      </c>
      <c r="F561">
        <v>4999.724609375</v>
      </c>
      <c r="G561" s="1">
        <v>-5.6566666433583503E-5</v>
      </c>
      <c r="H561" s="1">
        <v>1.7633340246214199E-8</v>
      </c>
      <c r="K561" s="18">
        <v>1.2087E-5</v>
      </c>
      <c r="L561" s="10">
        <f t="shared" si="41"/>
        <v>2.4175331531932032E-9</v>
      </c>
      <c r="M561" s="10">
        <f t="shared" si="42"/>
        <v>8.712789484108303E-4</v>
      </c>
      <c r="N561" s="10">
        <f t="shared" si="43"/>
        <v>1.2316789484108303E-3</v>
      </c>
      <c r="O561" s="10">
        <f t="shared" si="44"/>
        <v>0.21819938878029066</v>
      </c>
      <c r="P561">
        <f t="shared" si="45"/>
        <v>7.6474541368181062E-2</v>
      </c>
    </row>
    <row r="562" spans="4:16" x14ac:dyDescent="0.2">
      <c r="D562"/>
      <c r="E562">
        <v>178.00743103027301</v>
      </c>
      <c r="F562">
        <v>4999.724609375</v>
      </c>
      <c r="G562" s="1">
        <v>-5.6488927789518903E-5</v>
      </c>
      <c r="H562" s="1">
        <v>1.67471133823215E-8</v>
      </c>
      <c r="K562" s="18">
        <v>1.21658E-5</v>
      </c>
      <c r="L562" s="10">
        <f t="shared" si="41"/>
        <v>2.4332940212722655E-9</v>
      </c>
      <c r="M562" s="10">
        <f t="shared" si="42"/>
        <v>8.7695916526652439E-4</v>
      </c>
      <c r="N562" s="10">
        <f t="shared" si="43"/>
        <v>1.2373591652665244E-3</v>
      </c>
      <c r="O562" s="10">
        <f t="shared" si="44"/>
        <v>0.22025912627085703</v>
      </c>
      <c r="P562">
        <f t="shared" si="45"/>
        <v>7.7853181446638609E-2</v>
      </c>
    </row>
    <row r="563" spans="4:16" x14ac:dyDescent="0.2">
      <c r="D563"/>
      <c r="E563">
        <v>178.84172821044899</v>
      </c>
      <c r="F563">
        <v>4999.724609375</v>
      </c>
      <c r="G563" s="1">
        <v>-5.6406451956380702E-5</v>
      </c>
      <c r="H563" s="1">
        <v>1.74566820077196E-8</v>
      </c>
      <c r="K563" s="18">
        <v>1.22401E-5</v>
      </c>
      <c r="L563" s="10">
        <f t="shared" si="41"/>
        <v>2.4481548397782847E-9</v>
      </c>
      <c r="M563" s="10">
        <f t="shared" si="42"/>
        <v>8.8231500425609369E-4</v>
      </c>
      <c r="N563" s="10">
        <f t="shared" si="43"/>
        <v>1.2427150042560937E-3</v>
      </c>
      <c r="O563" s="10">
        <f t="shared" si="44"/>
        <v>0.22224929903421525</v>
      </c>
      <c r="P563">
        <f t="shared" si="45"/>
        <v>7.9175916465856061E-2</v>
      </c>
    </row>
    <row r="564" spans="4:16" x14ac:dyDescent="0.2">
      <c r="D564"/>
      <c r="E564">
        <v>179.69122314453099</v>
      </c>
      <c r="F564">
        <v>4999.724609375</v>
      </c>
      <c r="G564" s="1">
        <v>-5.63307696922469E-5</v>
      </c>
      <c r="H564" s="1">
        <v>1.5899033178274902E-8</v>
      </c>
      <c r="K564" s="18">
        <v>1.23159E-5</v>
      </c>
      <c r="L564" s="10">
        <f t="shared" si="41"/>
        <v>2.4633156748086516E-9</v>
      </c>
      <c r="M564" s="10">
        <f t="shared" si="42"/>
        <v>8.8777896920103788E-4</v>
      </c>
      <c r="N564" s="10">
        <f t="shared" si="43"/>
        <v>1.248178969201038E-3</v>
      </c>
      <c r="O564" s="10">
        <f t="shared" si="44"/>
        <v>0.22428680567901438</v>
      </c>
      <c r="P564">
        <f t="shared" si="45"/>
        <v>8.0533827163389596E-2</v>
      </c>
    </row>
    <row r="565" spans="4:16" x14ac:dyDescent="0.2">
      <c r="D565"/>
      <c r="E565">
        <v>180.55702972412101</v>
      </c>
      <c r="F565">
        <v>4999.724609375</v>
      </c>
      <c r="G565" s="1">
        <v>-5.6247691529209803E-5</v>
      </c>
      <c r="H565" s="1">
        <v>1.71240522722791E-8</v>
      </c>
      <c r="K565" s="18">
        <v>1.2405899999999999E-5</v>
      </c>
      <c r="L565" s="10">
        <f t="shared" si="41"/>
        <v>2.481316666269509E-9</v>
      </c>
      <c r="M565" s="10">
        <f t="shared" si="42"/>
        <v>8.9426652652353094E-4</v>
      </c>
      <c r="N565" s="10">
        <f t="shared" si="43"/>
        <v>1.2546665265235309E-3</v>
      </c>
      <c r="O565" s="10">
        <f t="shared" si="44"/>
        <v>0.22653886132336884</v>
      </c>
      <c r="P565">
        <f t="shared" si="45"/>
        <v>8.2093237544072023E-2</v>
      </c>
    </row>
    <row r="566" spans="4:16" x14ac:dyDescent="0.2">
      <c r="D566"/>
      <c r="E566">
        <v>181.36161804199199</v>
      </c>
      <c r="F566">
        <v>4999.724609375</v>
      </c>
      <c r="G566" s="1">
        <v>-5.6170357227943203E-5</v>
      </c>
      <c r="H566" s="1">
        <v>1.5361832169051099E-8</v>
      </c>
      <c r="K566" s="18">
        <v>1.24856E-5</v>
      </c>
      <c r="L566" s="10">
        <f t="shared" si="41"/>
        <v>2.49725754426318E-9</v>
      </c>
      <c r="M566" s="10">
        <f t="shared" si="42"/>
        <v>9.0001161895244988E-4</v>
      </c>
      <c r="N566" s="10">
        <f t="shared" si="43"/>
        <v>1.26041161895245E-3</v>
      </c>
      <c r="O566" s="10">
        <f t="shared" si="44"/>
        <v>0.22859029061214298</v>
      </c>
      <c r="P566">
        <f t="shared" si="45"/>
        <v>8.3500996178549378E-2</v>
      </c>
    </row>
    <row r="567" spans="4:16" x14ac:dyDescent="0.2">
      <c r="D567"/>
      <c r="E567">
        <v>182.152717590332</v>
      </c>
      <c r="F567">
        <v>4999.724609375</v>
      </c>
      <c r="G567" s="1">
        <v>-5.6072355997289598E-5</v>
      </c>
      <c r="H567" s="1">
        <v>1.58185683117574E-8</v>
      </c>
      <c r="K567" s="18">
        <v>1.25794E-5</v>
      </c>
      <c r="L567" s="10">
        <f t="shared" si="41"/>
        <v>2.5160185775857187E-9</v>
      </c>
      <c r="M567" s="10">
        <f t="shared" si="42"/>
        <v>9.067730953618929E-4</v>
      </c>
      <c r="N567" s="10">
        <f t="shared" si="43"/>
        <v>1.2671730953618928E-3</v>
      </c>
      <c r="O567" s="10">
        <f t="shared" si="44"/>
        <v>0.23081902297752169</v>
      </c>
      <c r="P567">
        <f t="shared" si="45"/>
        <v>8.5096848905256095E-2</v>
      </c>
    </row>
    <row r="568" spans="4:16" x14ac:dyDescent="0.2">
      <c r="D568"/>
      <c r="E568">
        <v>182.974159240723</v>
      </c>
      <c r="F568">
        <v>4999.724609375</v>
      </c>
      <c r="G568" s="1">
        <v>-5.5976817824959603E-5</v>
      </c>
      <c r="H568" s="1">
        <v>1.81179798464093E-8</v>
      </c>
      <c r="K568" s="18">
        <v>1.2671500000000001E-5</v>
      </c>
      <c r="L568" s="10">
        <f t="shared" si="41"/>
        <v>2.5344395921806634E-9</v>
      </c>
      <c r="M568" s="10">
        <f t="shared" si="42"/>
        <v>9.1341202902191091E-4</v>
      </c>
      <c r="N568" s="10">
        <f t="shared" si="43"/>
        <v>1.2738120290219108E-3</v>
      </c>
      <c r="O568" s="10">
        <f t="shared" si="44"/>
        <v>0.23307468504100357</v>
      </c>
      <c r="P568">
        <f t="shared" si="45"/>
        <v>8.6695357648425161E-2</v>
      </c>
    </row>
    <row r="569" spans="4:16" x14ac:dyDescent="0.2">
      <c r="D569"/>
      <c r="E569">
        <v>183.80908203125</v>
      </c>
      <c r="F569">
        <v>4999.724609375</v>
      </c>
      <c r="G569" s="1">
        <v>-5.5877458165573698E-5</v>
      </c>
      <c r="H569" s="1">
        <v>1.6004906659212801E-8</v>
      </c>
      <c r="K569" s="18">
        <v>1.2763699999999999E-5</v>
      </c>
      <c r="L569" s="10">
        <f t="shared" si="41"/>
        <v>2.5528806078772308E-9</v>
      </c>
      <c r="M569" s="10">
        <f t="shared" si="42"/>
        <v>9.2005817107895381E-4</v>
      </c>
      <c r="N569" s="10">
        <f t="shared" si="43"/>
        <v>1.2804581710789539E-3</v>
      </c>
      <c r="O569" s="10">
        <f t="shared" si="44"/>
        <v>0.23535984100543578</v>
      </c>
      <c r="P569">
        <f t="shared" si="45"/>
        <v>8.831257538043577E-2</v>
      </c>
    </row>
    <row r="570" spans="4:16" x14ac:dyDescent="0.2">
      <c r="D570"/>
      <c r="E570">
        <v>184.65174865722699</v>
      </c>
      <c r="F570">
        <v>4999.724609375</v>
      </c>
      <c r="G570" s="1">
        <v>-5.5771158998511899E-5</v>
      </c>
      <c r="H570" s="1">
        <v>1.6387707102914199E-8</v>
      </c>
      <c r="K570" s="18">
        <v>1.2869400000000001E-5</v>
      </c>
      <c r="L570" s="10">
        <f t="shared" si="41"/>
        <v>2.5740217722929273E-9</v>
      </c>
      <c r="M570" s="10">
        <f t="shared" si="42"/>
        <v>9.2767744673437087E-4</v>
      </c>
      <c r="N570" s="10">
        <f t="shared" si="43"/>
        <v>1.2880774467343707E-3</v>
      </c>
      <c r="O570" s="10">
        <f t="shared" si="44"/>
        <v>0.23784575294543772</v>
      </c>
      <c r="P570">
        <f t="shared" si="45"/>
        <v>9.0124354019656114E-2</v>
      </c>
    </row>
    <row r="571" spans="4:16" x14ac:dyDescent="0.2">
      <c r="D571"/>
      <c r="E571">
        <v>185.49392700195301</v>
      </c>
      <c r="F571">
        <v>4999.724609375</v>
      </c>
      <c r="G571" s="1">
        <v>-5.5669015782710898E-5</v>
      </c>
      <c r="H571" s="1">
        <v>1.51492453141638E-8</v>
      </c>
      <c r="K571" s="18">
        <v>1.2982200000000001E-5</v>
      </c>
      <c r="L571" s="10">
        <f t="shared" si="41"/>
        <v>2.5965830149238692E-9</v>
      </c>
      <c r="M571" s="10">
        <f t="shared" si="42"/>
        <v>9.3580851857856236E-4</v>
      </c>
      <c r="N571" s="10">
        <f t="shared" si="43"/>
        <v>1.2962085185785623E-3</v>
      </c>
      <c r="O571" s="10">
        <f t="shared" si="44"/>
        <v>0.2404388083245215</v>
      </c>
      <c r="P571">
        <f t="shared" si="45"/>
        <v>9.2043666722959078E-2</v>
      </c>
    </row>
    <row r="572" spans="4:16" x14ac:dyDescent="0.2">
      <c r="D572"/>
      <c r="E572">
        <v>186.351753234863</v>
      </c>
      <c r="F572">
        <v>4999.724609375</v>
      </c>
      <c r="G572" s="1">
        <v>-5.5543127498614097E-5</v>
      </c>
      <c r="H572" s="1">
        <v>1.7106658867469099E-8</v>
      </c>
      <c r="K572" s="18">
        <v>1.3112099999999999E-5</v>
      </c>
      <c r="L572" s="10">
        <f t="shared" si="41"/>
        <v>2.6225644459323735E-9</v>
      </c>
      <c r="M572" s="10">
        <f t="shared" si="42"/>
        <v>9.4517222631402729E-4</v>
      </c>
      <c r="N572" s="10">
        <f t="shared" si="43"/>
        <v>1.3055722263140273E-3</v>
      </c>
      <c r="O572" s="10">
        <f t="shared" si="44"/>
        <v>0.24329567334836233</v>
      </c>
      <c r="P572">
        <f t="shared" si="45"/>
        <v>9.421427076047191E-2</v>
      </c>
    </row>
    <row r="573" spans="4:16" x14ac:dyDescent="0.2">
      <c r="D573"/>
      <c r="E573">
        <v>187.18820190429699</v>
      </c>
      <c r="F573">
        <v>4999.724609375</v>
      </c>
      <c r="G573" s="1">
        <v>-5.5424408890445703E-5</v>
      </c>
      <c r="H573" s="1">
        <v>1.6048320469095901E-8</v>
      </c>
      <c r="K573" s="18">
        <v>1.32259E-5</v>
      </c>
      <c r="L573" s="10">
        <f t="shared" si="41"/>
        <v>2.6453256995795473E-9</v>
      </c>
      <c r="M573" s="10">
        <f t="shared" si="42"/>
        <v>9.5337538212846864E-4</v>
      </c>
      <c r="N573" s="10">
        <f t="shared" si="43"/>
        <v>1.3137753821284687E-3</v>
      </c>
      <c r="O573" s="10">
        <f t="shared" si="44"/>
        <v>0.24592325148675873</v>
      </c>
      <c r="P573">
        <f t="shared" si="45"/>
        <v>9.6172689963321137E-2</v>
      </c>
    </row>
    <row r="574" spans="4:16" x14ac:dyDescent="0.2">
      <c r="D574"/>
      <c r="E574">
        <v>187.99205017089801</v>
      </c>
      <c r="F574">
        <v>4999.724609375</v>
      </c>
      <c r="G574" s="1">
        <v>-5.5299568538839197E-5</v>
      </c>
      <c r="H574" s="1">
        <v>1.54029192109551E-8</v>
      </c>
      <c r="K574" s="18">
        <v>1.3344400000000001E-5</v>
      </c>
      <c r="L574" s="10">
        <f t="shared" si="41"/>
        <v>2.6690270050030101E-9</v>
      </c>
      <c r="M574" s="10">
        <f t="shared" si="42"/>
        <v>9.6191733260308468E-4</v>
      </c>
      <c r="N574" s="10">
        <f t="shared" si="43"/>
        <v>1.3223173326030848E-3</v>
      </c>
      <c r="O574" s="10">
        <f t="shared" si="44"/>
        <v>0.24858514633256715</v>
      </c>
      <c r="P574">
        <f t="shared" si="45"/>
        <v>9.8191506195848724E-2</v>
      </c>
    </row>
    <row r="575" spans="4:16" x14ac:dyDescent="0.2">
      <c r="D575"/>
      <c r="E575">
        <v>188.78973388671901</v>
      </c>
      <c r="F575">
        <v>4999.724609375</v>
      </c>
      <c r="G575" s="1">
        <v>-5.51663915901738E-5</v>
      </c>
      <c r="H575" s="1">
        <v>1.76444134578137E-8</v>
      </c>
      <c r="K575" s="18">
        <v>1.34793E-5</v>
      </c>
      <c r="L575" s="10">
        <f t="shared" si="41"/>
        <v>2.6960084910926735E-9</v>
      </c>
      <c r="M575" s="10">
        <f t="shared" si="42"/>
        <v>9.7164146018979933E-4</v>
      </c>
      <c r="N575" s="10">
        <f t="shared" si="43"/>
        <v>1.3320414601897994E-3</v>
      </c>
      <c r="O575" s="10">
        <f t="shared" si="44"/>
        <v>0.25147575279530882</v>
      </c>
      <c r="P575">
        <f t="shared" si="45"/>
        <v>0.10044396568593363</v>
      </c>
    </row>
    <row r="576" spans="4:16" x14ac:dyDescent="0.2">
      <c r="D576"/>
      <c r="E576">
        <v>189.61776733398401</v>
      </c>
      <c r="F576">
        <v>4999.724609375</v>
      </c>
      <c r="G576" s="1">
        <v>-5.5018511795578798E-5</v>
      </c>
      <c r="H576" s="1">
        <v>1.5134664160178799E-8</v>
      </c>
      <c r="K576" s="18">
        <v>1.36176E-5</v>
      </c>
      <c r="L576" s="10">
        <f t="shared" si="41"/>
        <v>2.723670014637525E-9</v>
      </c>
      <c r="M576" s="10">
        <f t="shared" si="42"/>
        <v>9.8161067327536379E-4</v>
      </c>
      <c r="N576" s="10">
        <f t="shared" si="43"/>
        <v>1.3420106732753637E-3</v>
      </c>
      <c r="O576" s="10">
        <f t="shared" si="44"/>
        <v>0.25446906760485111</v>
      </c>
      <c r="P576">
        <f t="shared" si="45"/>
        <v>0.10277485373766393</v>
      </c>
    </row>
    <row r="577" spans="4:16" x14ac:dyDescent="0.2">
      <c r="D577"/>
      <c r="E577">
        <v>190.47236633300801</v>
      </c>
      <c r="F577">
        <v>4999.724609375</v>
      </c>
      <c r="G577" s="1">
        <v>-5.48685252520132E-5</v>
      </c>
      <c r="H577" s="1">
        <v>1.71958197073944E-8</v>
      </c>
      <c r="K577" s="18">
        <v>1.3763299999999999E-5</v>
      </c>
      <c r="L577" s="10">
        <f t="shared" si="41"/>
        <v>2.7528116197024912E-9</v>
      </c>
      <c r="M577" s="10">
        <f t="shared" si="42"/>
        <v>9.9211330774077772E-4</v>
      </c>
      <c r="N577" s="10">
        <f t="shared" si="43"/>
        <v>1.3525133077407778E-3</v>
      </c>
      <c r="O577" s="10">
        <f t="shared" si="44"/>
        <v>0.25761641022226983</v>
      </c>
      <c r="P577">
        <f t="shared" si="45"/>
        <v>0.10523851715586341</v>
      </c>
    </row>
    <row r="578" spans="4:16" x14ac:dyDescent="0.2">
      <c r="D578"/>
      <c r="E578">
        <v>191.315467834473</v>
      </c>
      <c r="F578">
        <v>4999.724609375</v>
      </c>
      <c r="G578" s="1">
        <v>-5.4712420451860801E-5</v>
      </c>
      <c r="H578" s="1">
        <v>1.6965655616361699E-8</v>
      </c>
      <c r="K578" s="18">
        <v>1.3913800000000001E-5</v>
      </c>
      <c r="L578" s="10">
        <f t="shared" si="41"/>
        <v>2.7829132776453704E-9</v>
      </c>
      <c r="M578" s="10">
        <f t="shared" si="42"/>
        <v>1.0029619452633913E-3</v>
      </c>
      <c r="N578" s="10">
        <f t="shared" si="43"/>
        <v>1.3633619452633914E-3</v>
      </c>
      <c r="O578" s="10">
        <f t="shared" si="44"/>
        <v>0.2608322283857829</v>
      </c>
      <c r="P578">
        <f t="shared" si="45"/>
        <v>0.1077798541182045</v>
      </c>
    </row>
    <row r="579" spans="4:16" x14ac:dyDescent="0.2">
      <c r="D579"/>
      <c r="E579">
        <v>192.13708496093801</v>
      </c>
      <c r="F579">
        <v>4999.724609375</v>
      </c>
      <c r="G579" s="1">
        <v>-5.4537314123969102E-5</v>
      </c>
      <c r="H579" s="1">
        <v>1.5200571691411899E-8</v>
      </c>
      <c r="K579" s="18">
        <v>1.40845E-5</v>
      </c>
      <c r="L579" s="10">
        <f t="shared" si="41"/>
        <v>2.8170551581161306E-9</v>
      </c>
      <c r="M579" s="10">
        <f t="shared" si="42"/>
        <v>1.0152666789850532E-3</v>
      </c>
      <c r="N579" s="10">
        <f t="shared" si="43"/>
        <v>1.3756666789850533E-3</v>
      </c>
      <c r="O579" s="10">
        <f t="shared" si="44"/>
        <v>0.26431658557808263</v>
      </c>
      <c r="P579">
        <f t="shared" si="45"/>
        <v>0.11060691760933221</v>
      </c>
    </row>
    <row r="580" spans="4:16" x14ac:dyDescent="0.2">
      <c r="D580"/>
      <c r="E580">
        <v>192.95627593994101</v>
      </c>
      <c r="F580">
        <v>4999.724609375</v>
      </c>
      <c r="G580" s="1">
        <v>-5.4364579739579798E-5</v>
      </c>
      <c r="H580" s="1">
        <v>1.70198025429049E-8</v>
      </c>
      <c r="K580" s="18">
        <v>1.42505E-5</v>
      </c>
      <c r="L580" s="10">
        <f t="shared" si="41"/>
        <v>2.8502569868106017E-9</v>
      </c>
      <c r="M580" s="10">
        <f t="shared" si="42"/>
        <v>1.0272326180465407E-3</v>
      </c>
      <c r="N580" s="10">
        <f t="shared" si="43"/>
        <v>1.3876326180465408E-3</v>
      </c>
      <c r="O580" s="10">
        <f t="shared" si="44"/>
        <v>0.26775242235105107</v>
      </c>
      <c r="P580">
        <f t="shared" si="45"/>
        <v>0.11338740159909827</v>
      </c>
    </row>
    <row r="581" spans="4:16" x14ac:dyDescent="0.2">
      <c r="D581"/>
      <c r="E581">
        <v>193.796348571777</v>
      </c>
      <c r="F581">
        <v>4999.724609375</v>
      </c>
      <c r="G581" s="1">
        <v>-5.4170311528859599E-5</v>
      </c>
      <c r="H581" s="1">
        <v>1.6100192909700898E-8</v>
      </c>
      <c r="K581" s="18">
        <v>1.44389E-5</v>
      </c>
      <c r="L581" s="10">
        <f t="shared" si="41"/>
        <v>2.8879390622686638E-9</v>
      </c>
      <c r="M581" s="10">
        <f t="shared" si="42"/>
        <v>1.0408132380416264E-3</v>
      </c>
      <c r="N581" s="10">
        <f t="shared" si="43"/>
        <v>1.4012132380416265E-3</v>
      </c>
      <c r="O581" s="10">
        <f t="shared" si="44"/>
        <v>0.27155000910290339</v>
      </c>
      <c r="P581">
        <f t="shared" si="45"/>
        <v>0.11651293024548177</v>
      </c>
    </row>
    <row r="582" spans="4:16" x14ac:dyDescent="0.2">
      <c r="D582"/>
      <c r="E582">
        <v>194.65090179443399</v>
      </c>
      <c r="F582">
        <v>4999.724609375</v>
      </c>
      <c r="G582" s="1">
        <v>-5.39774259084651E-5</v>
      </c>
      <c r="H582" s="1">
        <v>1.8143685731939899E-8</v>
      </c>
      <c r="K582" s="18">
        <v>1.46304E-5</v>
      </c>
      <c r="L582" s="10">
        <f t="shared" ref="L582:L645" si="46">K582/F582</f>
        <v>2.9262411718770449E-9</v>
      </c>
      <c r="M582" s="10">
        <f t="shared" ref="M582:M645" si="47">L582*B$6</f>
        <v>1.0546173183444867E-3</v>
      </c>
      <c r="N582" s="10">
        <f t="shared" ref="N582:N645" si="48">M582+B$7</f>
        <v>1.4150173183444868E-3</v>
      </c>
      <c r="O582" s="10">
        <f t="shared" ref="O582:O645" si="49">N582*E582</f>
        <v>0.27543439707049605</v>
      </c>
      <c r="P582">
        <f t="shared" ref="P582:P645" si="50">(N582-$B$8)*E582</f>
        <v>0.11971367563494884</v>
      </c>
    </row>
    <row r="583" spans="4:16" x14ac:dyDescent="0.2">
      <c r="D583"/>
      <c r="E583">
        <v>195.47980499267601</v>
      </c>
      <c r="F583">
        <v>4999.724609375</v>
      </c>
      <c r="G583" s="1">
        <v>-5.3778983464714098E-5</v>
      </c>
      <c r="H583" s="1">
        <v>1.73961395875709E-8</v>
      </c>
      <c r="K583" s="18">
        <v>1.4824000000000001E-5</v>
      </c>
      <c r="L583" s="10">
        <f t="shared" si="46"/>
        <v>2.9649633046195124E-9</v>
      </c>
      <c r="M583" s="10">
        <f t="shared" si="47"/>
        <v>1.0685727749848721E-3</v>
      </c>
      <c r="N583" s="10">
        <f t="shared" si="48"/>
        <v>1.428972774984872E-3</v>
      </c>
      <c r="O583" s="10">
        <f t="shared" si="49"/>
        <v>0.27933531939388589</v>
      </c>
      <c r="P583">
        <f t="shared" si="50"/>
        <v>0.12295147539974506</v>
      </c>
    </row>
    <row r="584" spans="4:16" x14ac:dyDescent="0.2">
      <c r="D584"/>
      <c r="E584">
        <v>196.309379577637</v>
      </c>
      <c r="F584">
        <v>4999.724609375</v>
      </c>
      <c r="G584" s="1">
        <v>-5.3564339406676203E-5</v>
      </c>
      <c r="H584" s="1">
        <v>1.5655162672829199E-8</v>
      </c>
      <c r="K584" s="18">
        <v>1.50322E-5</v>
      </c>
      <c r="L584" s="10">
        <f t="shared" si="46"/>
        <v>3.0066055981989632E-9</v>
      </c>
      <c r="M584" s="10">
        <f t="shared" si="47"/>
        <v>1.0835806575909062E-3</v>
      </c>
      <c r="N584" s="10">
        <f t="shared" si="48"/>
        <v>1.4439806575909063E-3</v>
      </c>
      <c r="O584" s="10">
        <f t="shared" si="49"/>
        <v>0.28346694701377911</v>
      </c>
      <c r="P584">
        <f t="shared" si="50"/>
        <v>0.12641944335166949</v>
      </c>
    </row>
    <row r="585" spans="4:16" x14ac:dyDescent="0.2">
      <c r="D585"/>
      <c r="E585">
        <v>197.14286804199199</v>
      </c>
      <c r="F585">
        <v>4999.724609375</v>
      </c>
      <c r="G585" s="1">
        <v>-5.3332749624657897E-5</v>
      </c>
      <c r="H585" s="1">
        <v>1.66320500196099E-8</v>
      </c>
      <c r="K585" s="18">
        <v>1.5255999999999999E-5</v>
      </c>
      <c r="L585" s="10">
        <f t="shared" si="46"/>
        <v>3.0513680636316294E-9</v>
      </c>
      <c r="M585" s="10">
        <f t="shared" si="47"/>
        <v>1.0997130501328391E-3</v>
      </c>
      <c r="N585" s="10">
        <f t="shared" si="48"/>
        <v>1.4601130501328391E-3</v>
      </c>
      <c r="O585" s="10">
        <f t="shared" si="49"/>
        <v>0.28785087436872875</v>
      </c>
      <c r="P585">
        <f t="shared" si="50"/>
        <v>0.13013657993513514</v>
      </c>
    </row>
    <row r="586" spans="4:16" x14ac:dyDescent="0.2">
      <c r="D586"/>
      <c r="E586">
        <v>197.93929290771499</v>
      </c>
      <c r="F586">
        <v>4999.724609375</v>
      </c>
      <c r="G586" s="1">
        <v>-5.30836144124087E-5</v>
      </c>
      <c r="H586" s="1">
        <v>1.8755604688802E-8</v>
      </c>
      <c r="K586" s="18">
        <v>1.5506899999999999E-5</v>
      </c>
      <c r="L586" s="10">
        <f t="shared" si="46"/>
        <v>3.1015508276041765E-9</v>
      </c>
      <c r="M586" s="10">
        <f t="shared" si="47"/>
        <v>1.1177989182685451E-3</v>
      </c>
      <c r="N586" s="10">
        <f t="shared" si="48"/>
        <v>1.478198918268545E-3</v>
      </c>
      <c r="O586" s="10">
        <f t="shared" si="49"/>
        <v>0.29259364865902499</v>
      </c>
      <c r="P586">
        <f t="shared" si="50"/>
        <v>0.13424221433285297</v>
      </c>
    </row>
    <row r="587" spans="4:16" x14ac:dyDescent="0.2">
      <c r="D587"/>
      <c r="E587">
        <v>198.76783752441401</v>
      </c>
      <c r="F587">
        <v>4999.724609375</v>
      </c>
      <c r="G587" s="1">
        <v>-5.2835407043823403E-5</v>
      </c>
      <c r="H587" s="1">
        <v>1.5816389793812199E-8</v>
      </c>
      <c r="K587" s="18">
        <v>1.57579E-5</v>
      </c>
      <c r="L587" s="10">
        <f t="shared" si="46"/>
        <v>3.1517535926783468E-9</v>
      </c>
      <c r="M587" s="10">
        <f t="shared" si="47"/>
        <v>1.1358919948012761E-3</v>
      </c>
      <c r="N587" s="10">
        <f t="shared" si="48"/>
        <v>1.4962919948012759E-3</v>
      </c>
      <c r="O587" s="10">
        <f t="shared" si="49"/>
        <v>0.29741472411174136</v>
      </c>
      <c r="P587">
        <f t="shared" si="50"/>
        <v>0.13840045409221013</v>
      </c>
    </row>
    <row r="588" spans="4:16" x14ac:dyDescent="0.2">
      <c r="D588"/>
      <c r="E588">
        <v>199.60903930664099</v>
      </c>
      <c r="F588">
        <v>4999.724609375</v>
      </c>
      <c r="G588" s="1">
        <v>-5.2568248664967898E-5</v>
      </c>
      <c r="H588" s="1">
        <v>1.6644044325970301E-8</v>
      </c>
      <c r="K588" s="18">
        <v>1.60218E-5</v>
      </c>
      <c r="L588" s="10">
        <f t="shared" si="46"/>
        <v>3.2045364998619062E-9</v>
      </c>
      <c r="M588" s="10">
        <f t="shared" si="47"/>
        <v>1.1549149545502309E-3</v>
      </c>
      <c r="N588" s="10">
        <f t="shared" si="48"/>
        <v>1.5153149545502308E-3</v>
      </c>
      <c r="O588" s="10">
        <f t="shared" si="49"/>
        <v>0.30247056232475794</v>
      </c>
      <c r="P588">
        <f t="shared" si="50"/>
        <v>0.14278333087944511</v>
      </c>
    </row>
    <row r="589" spans="4:16" x14ac:dyDescent="0.2">
      <c r="D589"/>
      <c r="E589">
        <v>200.467529296875</v>
      </c>
      <c r="F589">
        <v>4999.724609375</v>
      </c>
      <c r="G589" s="1">
        <v>-5.2269487722520401E-5</v>
      </c>
      <c r="H589" s="1">
        <v>1.5850181463070898E-8</v>
      </c>
      <c r="K589" s="18">
        <v>1.6316599999999999E-5</v>
      </c>
      <c r="L589" s="10">
        <f t="shared" si="46"/>
        <v>3.2634997474470271E-9</v>
      </c>
      <c r="M589" s="10">
        <f t="shared" si="47"/>
        <v>1.1761653089799083E-3</v>
      </c>
      <c r="N589" s="10">
        <f t="shared" si="48"/>
        <v>1.5365653089799082E-3</v>
      </c>
      <c r="O589" s="10">
        <f t="shared" si="49"/>
        <v>0.30803145109449154</v>
      </c>
      <c r="P589">
        <f t="shared" si="50"/>
        <v>0.14765742765699152</v>
      </c>
    </row>
    <row r="590" spans="4:16" x14ac:dyDescent="0.2">
      <c r="D590"/>
      <c r="E590">
        <v>201.34357452392601</v>
      </c>
      <c r="F590">
        <v>4999.724609375</v>
      </c>
      <c r="G590" s="1">
        <v>-5.1961623994103898E-5</v>
      </c>
      <c r="H590" s="1">
        <v>1.76790693870521E-8</v>
      </c>
      <c r="K590" s="18">
        <v>1.66167E-5</v>
      </c>
      <c r="L590" s="10">
        <f t="shared" si="46"/>
        <v>3.3235230534181765E-9</v>
      </c>
      <c r="M590" s="10">
        <f t="shared" si="47"/>
        <v>1.1977977084519106E-3</v>
      </c>
      <c r="N590" s="10">
        <f t="shared" si="48"/>
        <v>1.5581977084519107E-3</v>
      </c>
      <c r="O590" s="10">
        <f t="shared" si="49"/>
        <v>0.31373309643469804</v>
      </c>
      <c r="P590">
        <f t="shared" si="50"/>
        <v>0.15265823681555721</v>
      </c>
    </row>
    <row r="591" spans="4:16" x14ac:dyDescent="0.2">
      <c r="D591"/>
      <c r="E591">
        <v>202.15171051025399</v>
      </c>
      <c r="F591">
        <v>4999.724609375</v>
      </c>
      <c r="G591" s="1">
        <v>-5.1634750517551299E-5</v>
      </c>
      <c r="H591" s="1">
        <v>1.7252734925966601E-8</v>
      </c>
      <c r="K591" s="18">
        <v>1.6942199999999998E-5</v>
      </c>
      <c r="L591" s="10">
        <f t="shared" si="46"/>
        <v>3.3886266392016119E-9</v>
      </c>
      <c r="M591" s="10">
        <f t="shared" si="47"/>
        <v>1.2212610407682607E-3</v>
      </c>
      <c r="N591" s="10">
        <f t="shared" si="48"/>
        <v>1.5816610407682606E-3</v>
      </c>
      <c r="O591" s="10">
        <f t="shared" si="49"/>
        <v>0.31973548483873243</v>
      </c>
      <c r="P591">
        <f t="shared" si="50"/>
        <v>0.15801411643052923</v>
      </c>
    </row>
    <row r="592" spans="4:16" x14ac:dyDescent="0.2">
      <c r="D592"/>
      <c r="E592">
        <v>202.946968078613</v>
      </c>
      <c r="F592">
        <v>4999.724609375</v>
      </c>
      <c r="G592" s="1">
        <v>-5.1290774404232199E-5</v>
      </c>
      <c r="H592" s="1">
        <v>1.83098223439741E-8</v>
      </c>
      <c r="K592" s="18">
        <v>1.7274000000000001E-5</v>
      </c>
      <c r="L592" s="10">
        <f t="shared" si="46"/>
        <v>3.4549902943873082E-9</v>
      </c>
      <c r="M592" s="10">
        <f t="shared" si="47"/>
        <v>1.2451785020971857E-3</v>
      </c>
      <c r="N592" s="10">
        <f t="shared" si="48"/>
        <v>1.6055785020971857E-3</v>
      </c>
      <c r="O592" s="10">
        <f t="shared" si="49"/>
        <v>0.32584728901282484</v>
      </c>
      <c r="P592">
        <f t="shared" si="50"/>
        <v>0.16348971454993441</v>
      </c>
    </row>
    <row r="593" spans="4:16" x14ac:dyDescent="0.2">
      <c r="D593"/>
      <c r="E593">
        <v>203.77685546875</v>
      </c>
      <c r="F593">
        <v>4999.724609375</v>
      </c>
      <c r="G593" s="1">
        <v>-5.09143902850793E-5</v>
      </c>
      <c r="H593" s="1">
        <v>1.6850073514137E-8</v>
      </c>
      <c r="K593" s="18">
        <v>1.7646700000000002E-5</v>
      </c>
      <c r="L593" s="10">
        <f t="shared" si="46"/>
        <v>3.5295344001368827E-9</v>
      </c>
      <c r="M593" s="10">
        <f t="shared" si="47"/>
        <v>1.2720441978093322E-3</v>
      </c>
      <c r="N593" s="10">
        <f t="shared" si="48"/>
        <v>1.6324441978093321E-3</v>
      </c>
      <c r="O593" s="10">
        <f t="shared" si="49"/>
        <v>0.33265434535779181</v>
      </c>
      <c r="P593">
        <f t="shared" si="50"/>
        <v>0.16963286098279179</v>
      </c>
    </row>
    <row r="594" spans="4:16" x14ac:dyDescent="0.2">
      <c r="D594"/>
      <c r="E594">
        <v>204.605659484863</v>
      </c>
      <c r="F594">
        <v>4999.724609375</v>
      </c>
      <c r="G594" s="1">
        <v>-5.0508157795459701E-5</v>
      </c>
      <c r="H594" s="1">
        <v>1.88023167497862E-8</v>
      </c>
      <c r="K594" s="18">
        <v>1.8044199999999999E-5</v>
      </c>
      <c r="L594" s="10">
        <f t="shared" si="46"/>
        <v>3.6090387790890042E-9</v>
      </c>
      <c r="M594" s="10">
        <f t="shared" si="47"/>
        <v>1.300697575983677E-3</v>
      </c>
      <c r="N594" s="10">
        <f t="shared" si="48"/>
        <v>1.6610975759836768E-3</v>
      </c>
      <c r="O594" s="10">
        <f t="shared" si="49"/>
        <v>0.3398699650028475</v>
      </c>
      <c r="P594">
        <f t="shared" si="50"/>
        <v>0.17618543741495712</v>
      </c>
    </row>
    <row r="595" spans="4:16" x14ac:dyDescent="0.2">
      <c r="D595"/>
      <c r="E595">
        <v>205.43434906005899</v>
      </c>
      <c r="F595">
        <v>4999.724609375</v>
      </c>
      <c r="G595" s="1">
        <v>-5.0069437611188299E-5</v>
      </c>
      <c r="H595" s="1">
        <v>1.7347653400205101E-8</v>
      </c>
      <c r="K595" s="18">
        <v>1.8478299999999999E-5</v>
      </c>
      <c r="L595" s="10">
        <f t="shared" si="46"/>
        <v>3.6958635612352084E-9</v>
      </c>
      <c r="M595" s="10">
        <f t="shared" si="47"/>
        <v>1.3319892274691689E-3</v>
      </c>
      <c r="N595" s="10">
        <f t="shared" si="48"/>
        <v>1.6923892274691688E-3</v>
      </c>
      <c r="O595" s="10">
        <f t="shared" si="49"/>
        <v>0.3476748793013848</v>
      </c>
      <c r="P595">
        <f t="shared" si="50"/>
        <v>0.18332740005333761</v>
      </c>
    </row>
    <row r="596" spans="4:16" x14ac:dyDescent="0.2">
      <c r="D596"/>
      <c r="E596">
        <v>206.27637481689499</v>
      </c>
      <c r="F596">
        <v>4999.724609375</v>
      </c>
      <c r="G596" s="1">
        <v>-4.9591788645799097E-5</v>
      </c>
      <c r="H596" s="1">
        <v>2.0148088511146199E-8</v>
      </c>
      <c r="K596" s="18">
        <v>1.8955599999999999E-5</v>
      </c>
      <c r="L596" s="10">
        <f t="shared" si="46"/>
        <v>3.7913288192826244E-9</v>
      </c>
      <c r="M596" s="10">
        <f t="shared" si="47"/>
        <v>1.3663949064694576E-3</v>
      </c>
      <c r="N596" s="10">
        <f t="shared" si="48"/>
        <v>1.7267949064694575E-3</v>
      </c>
      <c r="O596" s="10">
        <f t="shared" si="49"/>
        <v>0.35619699335879895</v>
      </c>
      <c r="P596">
        <f t="shared" si="50"/>
        <v>0.19117589350528294</v>
      </c>
    </row>
    <row r="597" spans="4:16" x14ac:dyDescent="0.2">
      <c r="D597"/>
      <c r="E597">
        <v>207.110557556152</v>
      </c>
      <c r="F597">
        <v>4999.724609375</v>
      </c>
      <c r="G597" s="1">
        <v>-4.9057620314026702E-5</v>
      </c>
      <c r="H597" s="1">
        <v>2.06511316683056E-8</v>
      </c>
      <c r="K597" s="18">
        <v>1.94877E-5</v>
      </c>
      <c r="L597" s="10">
        <f t="shared" si="46"/>
        <v>3.8977546810195401E-9</v>
      </c>
      <c r="M597" s="10">
        <f t="shared" si="47"/>
        <v>1.404750787039442E-3</v>
      </c>
      <c r="N597" s="10">
        <f t="shared" si="48"/>
        <v>1.7651507870394419E-3</v>
      </c>
      <c r="O597" s="10">
        <f t="shared" si="49"/>
        <v>0.36558136367441935</v>
      </c>
      <c r="P597">
        <f t="shared" si="50"/>
        <v>0.19989291762949774</v>
      </c>
    </row>
    <row r="598" spans="4:16" x14ac:dyDescent="0.2">
      <c r="D598"/>
      <c r="E598">
        <v>207.92466735839801</v>
      </c>
      <c r="F598">
        <v>4999.724609375</v>
      </c>
      <c r="G598" s="1">
        <v>-4.8443607601300203E-5</v>
      </c>
      <c r="H598" s="1">
        <v>2.5177055856504501E-8</v>
      </c>
      <c r="K598" s="18">
        <v>2.0100000000000001E-5</v>
      </c>
      <c r="L598" s="10">
        <f t="shared" si="46"/>
        <v>4.0202214262582431E-9</v>
      </c>
      <c r="M598" s="10">
        <f t="shared" si="47"/>
        <v>1.4488878020234705E-3</v>
      </c>
      <c r="N598" s="10">
        <f t="shared" si="48"/>
        <v>1.8092878020234703E-3</v>
      </c>
      <c r="O598" s="10">
        <f t="shared" si="49"/>
        <v>0.37619556439133717</v>
      </c>
      <c r="P598">
        <f t="shared" si="50"/>
        <v>0.20985583050461876</v>
      </c>
    </row>
    <row r="599" spans="4:16" x14ac:dyDescent="0.2">
      <c r="D599"/>
      <c r="E599">
        <v>208.77600097656199</v>
      </c>
      <c r="F599">
        <v>4999.724609375</v>
      </c>
      <c r="G599" s="1">
        <v>-4.7703293291632897E-5</v>
      </c>
      <c r="H599" s="1">
        <v>2.6414107861828299E-8</v>
      </c>
      <c r="K599" s="18">
        <v>2.08369E-5</v>
      </c>
      <c r="L599" s="10">
        <f t="shared" si="46"/>
        <v>4.1676095441194226E-9</v>
      </c>
      <c r="M599" s="10">
        <f t="shared" si="47"/>
        <v>1.5020064797006396E-3</v>
      </c>
      <c r="N599" s="10">
        <f t="shared" si="48"/>
        <v>1.8624064797006395E-3</v>
      </c>
      <c r="O599" s="10">
        <f t="shared" si="49"/>
        <v>0.38882577702473609</v>
      </c>
      <c r="P599">
        <f t="shared" si="50"/>
        <v>0.22180497624348652</v>
      </c>
    </row>
    <row r="600" spans="4:16" x14ac:dyDescent="0.2">
      <c r="D600"/>
      <c r="E600">
        <v>209.58267974853501</v>
      </c>
      <c r="F600">
        <v>4999.724609375</v>
      </c>
      <c r="G600" s="1">
        <v>-4.6740787590355302E-5</v>
      </c>
      <c r="H600" s="1">
        <v>3.4345551187134798E-8</v>
      </c>
      <c r="K600" s="18">
        <v>2.1793600000000001E-5</v>
      </c>
      <c r="L600" s="10">
        <f t="shared" si="46"/>
        <v>4.3589600833483406E-9</v>
      </c>
      <c r="M600" s="10">
        <f t="shared" si="47"/>
        <v>1.5709692140387418E-3</v>
      </c>
      <c r="N600" s="10">
        <f t="shared" si="48"/>
        <v>1.9313692140387416E-3</v>
      </c>
      <c r="O600" s="10">
        <f t="shared" si="49"/>
        <v>0.40478153546206136</v>
      </c>
      <c r="P600">
        <f t="shared" si="50"/>
        <v>0.23711539166323337</v>
      </c>
    </row>
    <row r="601" spans="4:16" x14ac:dyDescent="0.2">
      <c r="D601"/>
      <c r="E601">
        <v>210.35824584960901</v>
      </c>
      <c r="F601">
        <v>4999.724609375</v>
      </c>
      <c r="G601" s="1">
        <v>-4.5405787435001003E-5</v>
      </c>
      <c r="H601" s="1">
        <v>4.28990940820634E-8</v>
      </c>
      <c r="K601" s="18">
        <v>2.3122300000000001E-5</v>
      </c>
      <c r="L601" s="10">
        <f t="shared" si="46"/>
        <v>4.6247147206154718E-9</v>
      </c>
      <c r="M601" s="10">
        <f t="shared" si="47"/>
        <v>1.6667471853098158E-3</v>
      </c>
      <c r="N601" s="10">
        <f t="shared" si="48"/>
        <v>2.0271471853098156E-3</v>
      </c>
      <c r="O601" s="10">
        <f t="shared" si="49"/>
        <v>0.42642712598074511</v>
      </c>
      <c r="P601">
        <f t="shared" si="50"/>
        <v>0.25814052930105791</v>
      </c>
    </row>
    <row r="602" spans="4:16" x14ac:dyDescent="0.2">
      <c r="D602"/>
      <c r="E602">
        <v>211.18996429443399</v>
      </c>
      <c r="F602">
        <v>4999.724609375</v>
      </c>
      <c r="G602" s="1">
        <v>-4.3581395410539599E-5</v>
      </c>
      <c r="H602" s="1">
        <v>5.3921525760488999E-8</v>
      </c>
      <c r="K602" s="18">
        <v>2.4941200000000001E-5</v>
      </c>
      <c r="L602" s="10">
        <f t="shared" si="46"/>
        <v>4.9885147580394081E-9</v>
      </c>
      <c r="M602" s="10">
        <f t="shared" si="47"/>
        <v>1.7978607187974023E-3</v>
      </c>
      <c r="N602" s="10">
        <f t="shared" si="48"/>
        <v>2.1582607187974022E-3</v>
      </c>
      <c r="O602" s="10">
        <f t="shared" si="49"/>
        <v>0.4558030041409028</v>
      </c>
      <c r="P602">
        <f t="shared" si="50"/>
        <v>0.28685103270535561</v>
      </c>
    </row>
    <row r="603" spans="4:16" x14ac:dyDescent="0.2">
      <c r="D603"/>
      <c r="E603">
        <v>212.04320526123001</v>
      </c>
      <c r="F603">
        <v>4999.724609375</v>
      </c>
      <c r="G603" s="1">
        <v>-4.1240280151562903E-5</v>
      </c>
      <c r="H603" s="1">
        <v>6.4566660819406805E-8</v>
      </c>
      <c r="K603" s="18">
        <v>2.7275099999999999E-5</v>
      </c>
      <c r="L603" s="10">
        <f t="shared" si="46"/>
        <v>5.455320468822697E-9</v>
      </c>
      <c r="M603" s="10">
        <f t="shared" si="47"/>
        <v>1.9660974969636998E-3</v>
      </c>
      <c r="N603" s="10">
        <f t="shared" si="48"/>
        <v>2.3264974969636996E-3</v>
      </c>
      <c r="O603" s="10">
        <f t="shared" si="49"/>
        <v>0.49331798628841161</v>
      </c>
      <c r="P603">
        <f t="shared" si="50"/>
        <v>0.32368342207942763</v>
      </c>
    </row>
    <row r="604" spans="4:16" x14ac:dyDescent="0.2">
      <c r="D604"/>
      <c r="E604">
        <v>212.86685180664099</v>
      </c>
      <c r="F604">
        <v>4999.724609375</v>
      </c>
      <c r="G604" s="1">
        <v>-3.8436343809497801E-5</v>
      </c>
      <c r="H604" s="1">
        <v>7.5500779924091996E-8</v>
      </c>
      <c r="K604" s="18">
        <v>3.0071599999999999E-5</v>
      </c>
      <c r="L604" s="10">
        <f t="shared" si="46"/>
        <v>6.0146512757147946E-9</v>
      </c>
      <c r="M604" s="10">
        <f t="shared" si="47"/>
        <v>2.1676803197676116E-3</v>
      </c>
      <c r="N604" s="10">
        <f t="shared" si="48"/>
        <v>2.5280803197676115E-3</v>
      </c>
      <c r="O604" s="10">
        <f t="shared" si="49"/>
        <v>0.53814449878325776</v>
      </c>
      <c r="P604">
        <f t="shared" si="50"/>
        <v>0.36785101733794495</v>
      </c>
    </row>
    <row r="605" spans="4:16" x14ac:dyDescent="0.2">
      <c r="D605"/>
      <c r="E605">
        <v>213.693473815918</v>
      </c>
      <c r="F605">
        <v>4999.724609375</v>
      </c>
      <c r="G605" s="1">
        <v>-3.5225117053069903E-5</v>
      </c>
      <c r="H605" s="1">
        <v>8.4415380517292795E-8</v>
      </c>
      <c r="K605" s="18">
        <v>3.3282899999999999E-5</v>
      </c>
      <c r="L605" s="10">
        <f t="shared" si="46"/>
        <v>6.6569466521398244E-9</v>
      </c>
      <c r="M605" s="10">
        <f t="shared" si="47"/>
        <v>2.3991635734311925E-3</v>
      </c>
      <c r="N605" s="10">
        <f t="shared" si="48"/>
        <v>2.7595635734311923E-3</v>
      </c>
      <c r="O605" s="10">
        <f t="shared" si="49"/>
        <v>0.58970072622237957</v>
      </c>
      <c r="P605">
        <f t="shared" si="50"/>
        <v>0.41874594716964519</v>
      </c>
    </row>
    <row r="606" spans="4:16" x14ac:dyDescent="0.2">
      <c r="D606"/>
      <c r="E606">
        <v>214.53475952148401</v>
      </c>
      <c r="F606">
        <v>4999.724609375</v>
      </c>
      <c r="G606" s="1">
        <v>-3.1576890881654198E-5</v>
      </c>
      <c r="H606" s="1">
        <v>9.3502981473031503E-8</v>
      </c>
      <c r="K606" s="18">
        <v>3.6929199999999999E-5</v>
      </c>
      <c r="L606" s="10">
        <f t="shared" si="46"/>
        <v>7.3862468206256667E-9</v>
      </c>
      <c r="M606" s="10">
        <f t="shared" si="47"/>
        <v>2.66200335415349E-3</v>
      </c>
      <c r="N606" s="10">
        <f t="shared" si="48"/>
        <v>3.0224033541534898E-3</v>
      </c>
      <c r="O606" s="10">
        <f t="shared" si="49"/>
        <v>0.6484105767602456</v>
      </c>
      <c r="P606">
        <f t="shared" si="50"/>
        <v>0.47678276914305839</v>
      </c>
    </row>
    <row r="607" spans="4:16" x14ac:dyDescent="0.2">
      <c r="D607"/>
      <c r="E607">
        <v>215.397590637207</v>
      </c>
      <c r="F607">
        <v>4999.724609375</v>
      </c>
      <c r="G607" s="1">
        <v>-2.7533397911673299E-5</v>
      </c>
      <c r="H607" s="1">
        <v>1.04008890351706E-7</v>
      </c>
      <c r="K607" s="18">
        <v>4.0969700000000002E-5</v>
      </c>
      <c r="L607" s="10">
        <f t="shared" si="46"/>
        <v>8.1943913317100675E-9</v>
      </c>
      <c r="M607" s="10">
        <f t="shared" si="47"/>
        <v>2.9532586359483077E-3</v>
      </c>
      <c r="N607" s="10">
        <f t="shared" si="48"/>
        <v>3.3136586359483076E-3</v>
      </c>
      <c r="O607" s="10">
        <f t="shared" si="49"/>
        <v>0.71375408637743931</v>
      </c>
      <c r="P607">
        <f t="shared" si="50"/>
        <v>0.5414360138676737</v>
      </c>
    </row>
    <row r="608" spans="4:16" x14ac:dyDescent="0.2">
      <c r="D608"/>
      <c r="E608">
        <v>216.20790100097699</v>
      </c>
      <c r="F608">
        <v>4999.724609375</v>
      </c>
      <c r="G608" s="1">
        <v>-2.31003693447209E-5</v>
      </c>
      <c r="H608" s="1">
        <v>1.1431323961215301E-7</v>
      </c>
      <c r="K608" s="18">
        <v>4.5398700000000003E-5</v>
      </c>
      <c r="L608" s="10">
        <f t="shared" si="46"/>
        <v>9.080240122600503E-9</v>
      </c>
      <c r="M608" s="10">
        <f t="shared" si="47"/>
        <v>3.2725185401852206E-3</v>
      </c>
      <c r="N608" s="10">
        <f t="shared" si="48"/>
        <v>3.6329185401852205E-3</v>
      </c>
      <c r="O608" s="10">
        <f t="shared" si="49"/>
        <v>0.78546569208098005</v>
      </c>
      <c r="P608">
        <f t="shared" si="50"/>
        <v>0.61249937128019838</v>
      </c>
    </row>
    <row r="609" spans="4:16" x14ac:dyDescent="0.2">
      <c r="D609"/>
      <c r="E609">
        <v>217.00506591796901</v>
      </c>
      <c r="F609">
        <v>4999.724609375</v>
      </c>
      <c r="G609" s="1">
        <v>-1.8242642027784299E-5</v>
      </c>
      <c r="H609" s="1">
        <v>1.2203364122051599E-7</v>
      </c>
      <c r="K609" s="18">
        <v>5.0247100000000002E-5</v>
      </c>
      <c r="L609" s="10">
        <f t="shared" si="46"/>
        <v>1.0049973533698536E-8</v>
      </c>
      <c r="M609" s="10">
        <f t="shared" si="47"/>
        <v>3.6220104615449517E-3</v>
      </c>
      <c r="N609" s="10">
        <f t="shared" si="48"/>
        <v>3.982410461544952E-3</v>
      </c>
      <c r="O609" s="10">
        <f t="shared" si="49"/>
        <v>0.86420324471997167</v>
      </c>
      <c r="P609">
        <f t="shared" si="50"/>
        <v>0.69059919198559649</v>
      </c>
    </row>
    <row r="610" spans="4:16" x14ac:dyDescent="0.2">
      <c r="D610"/>
      <c r="E610">
        <v>217.86134338378901</v>
      </c>
      <c r="F610">
        <v>4999.724609375</v>
      </c>
      <c r="G610" s="1">
        <v>-1.3046982731502E-5</v>
      </c>
      <c r="H610" s="1">
        <v>1.2967803918424199E-7</v>
      </c>
      <c r="K610" s="18">
        <v>5.5438900000000002E-5</v>
      </c>
      <c r="L610" s="10">
        <f t="shared" si="46"/>
        <v>1.1088390727770553E-8</v>
      </c>
      <c r="M610" s="10">
        <f t="shared" si="47"/>
        <v>3.9962560182885062E-3</v>
      </c>
      <c r="N610" s="10">
        <f t="shared" si="48"/>
        <v>4.3566560182885065E-3</v>
      </c>
      <c r="O610" s="10">
        <f t="shared" si="49"/>
        <v>0.9491469328054033</v>
      </c>
      <c r="P610">
        <f t="shared" si="50"/>
        <v>0.77485785809837204</v>
      </c>
    </row>
    <row r="611" spans="4:16" x14ac:dyDescent="0.2">
      <c r="D611"/>
      <c r="E611">
        <v>218.71955871582</v>
      </c>
      <c r="F611">
        <v>4999.724609375</v>
      </c>
      <c r="G611" s="1">
        <v>-7.49696346724463E-6</v>
      </c>
      <c r="H611" s="1">
        <v>1.38450960624091E-7</v>
      </c>
      <c r="K611" s="18">
        <v>6.0989100000000002E-5</v>
      </c>
      <c r="L611" s="10">
        <f t="shared" si="46"/>
        <v>1.2198491870060031E-8</v>
      </c>
      <c r="M611" s="10">
        <f t="shared" si="47"/>
        <v>4.3963364699696342E-3</v>
      </c>
      <c r="N611" s="10">
        <f t="shared" si="48"/>
        <v>4.7567364699696345E-3</v>
      </c>
      <c r="O611" s="10">
        <f t="shared" si="49"/>
        <v>1.0403913016392059</v>
      </c>
      <c r="P611">
        <f t="shared" si="50"/>
        <v>0.86541565466654979</v>
      </c>
    </row>
    <row r="612" spans="4:16" x14ac:dyDescent="0.2">
      <c r="D612"/>
      <c r="E612">
        <v>219.55850219726599</v>
      </c>
      <c r="F612">
        <v>4999.724609375</v>
      </c>
      <c r="G612" s="1">
        <v>-1.64135407411579E-6</v>
      </c>
      <c r="H612" s="1">
        <v>1.46088894902062E-7</v>
      </c>
      <c r="K612" s="18">
        <v>6.6839299999999995E-5</v>
      </c>
      <c r="L612" s="10">
        <f t="shared" si="46"/>
        <v>1.3368596317219034E-8</v>
      </c>
      <c r="M612" s="10">
        <f t="shared" si="47"/>
        <v>4.8180421127257391E-3</v>
      </c>
      <c r="N612" s="10">
        <f t="shared" si="48"/>
        <v>5.1784421127257394E-3</v>
      </c>
      <c r="O612" s="10">
        <f t="shared" si="49"/>
        <v>1.136970993985309</v>
      </c>
      <c r="P612">
        <f t="shared" si="50"/>
        <v>0.9613241922274961</v>
      </c>
    </row>
    <row r="613" spans="4:16" x14ac:dyDescent="0.2">
      <c r="D613"/>
      <c r="E613">
        <v>220.40729522705101</v>
      </c>
      <c r="F613">
        <v>4999.724609375</v>
      </c>
      <c r="G613" s="1">
        <v>4.45917997887243E-6</v>
      </c>
      <c r="H613" s="1">
        <v>1.50624501238577E-7</v>
      </c>
      <c r="K613" s="18">
        <v>7.2933899999999996E-5</v>
      </c>
      <c r="L613" s="10">
        <f t="shared" si="46"/>
        <v>1.4587583456745077E-8</v>
      </c>
      <c r="M613" s="10">
        <f t="shared" si="47"/>
        <v>5.2573650778109252E-3</v>
      </c>
      <c r="N613" s="10">
        <f t="shared" si="48"/>
        <v>5.6177650778109255E-3</v>
      </c>
      <c r="O613" s="10">
        <f t="shared" si="49"/>
        <v>1.2381964060212898</v>
      </c>
      <c r="P613">
        <f t="shared" si="50"/>
        <v>1.0618705698396489</v>
      </c>
    </row>
    <row r="614" spans="4:16" x14ac:dyDescent="0.2">
      <c r="D614"/>
      <c r="E614">
        <v>221.251052856445</v>
      </c>
      <c r="F614">
        <v>4999.724609375</v>
      </c>
      <c r="G614" s="1">
        <v>1.0767158551492601E-5</v>
      </c>
      <c r="H614" s="1">
        <v>1.54652036392373E-7</v>
      </c>
      <c r="K614" s="18">
        <v>7.9234599999999995E-5</v>
      </c>
      <c r="L614" s="10">
        <f t="shared" si="46"/>
        <v>1.5847792866716485E-8</v>
      </c>
      <c r="M614" s="10">
        <f t="shared" si="47"/>
        <v>5.7115445491646199E-3</v>
      </c>
      <c r="N614" s="10">
        <f t="shared" si="48"/>
        <v>6.0719445491646202E-3</v>
      </c>
      <c r="O614" s="10">
        <f t="shared" si="49"/>
        <v>1.3434241243886245</v>
      </c>
      <c r="P614">
        <f t="shared" si="50"/>
        <v>1.1664232821034684</v>
      </c>
    </row>
    <row r="615" spans="4:16" x14ac:dyDescent="0.2">
      <c r="D615"/>
      <c r="E615">
        <v>222.06365203857399</v>
      </c>
      <c r="F615">
        <v>4999.724609375</v>
      </c>
      <c r="G615" s="1">
        <v>1.7226854461515598E-5</v>
      </c>
      <c r="H615" s="1">
        <v>1.58130282861211E-7</v>
      </c>
      <c r="K615" s="18">
        <v>8.5689800000000001E-5</v>
      </c>
      <c r="L615" s="10">
        <f t="shared" si="46"/>
        <v>1.7138903978695703E-8</v>
      </c>
      <c r="M615" s="10">
        <f t="shared" si="47"/>
        <v>6.1768609939219302E-3</v>
      </c>
      <c r="N615" s="10">
        <f t="shared" si="48"/>
        <v>6.5372609939219305E-3</v>
      </c>
      <c r="O615" s="10">
        <f t="shared" si="49"/>
        <v>1.4516880506396219</v>
      </c>
      <c r="P615">
        <f t="shared" si="50"/>
        <v>1.2740371290087626</v>
      </c>
    </row>
    <row r="616" spans="4:16" x14ac:dyDescent="0.2">
      <c r="D616"/>
      <c r="E616">
        <v>222.86242675781301</v>
      </c>
      <c r="F616">
        <v>4999.724609375</v>
      </c>
      <c r="G616" s="1">
        <v>2.3839916066891299E-5</v>
      </c>
      <c r="H616" s="1">
        <v>1.62258155336737E-7</v>
      </c>
      <c r="K616" s="18">
        <v>9.2301300000000003E-5</v>
      </c>
      <c r="L616" s="10">
        <f t="shared" si="46"/>
        <v>1.8461276812511938E-8</v>
      </c>
      <c r="M616" s="10">
        <f t="shared" si="47"/>
        <v>6.6534441632293013E-3</v>
      </c>
      <c r="N616" s="10">
        <f t="shared" si="48"/>
        <v>7.0138441632293016E-3</v>
      </c>
      <c r="O616" s="10">
        <f t="shared" si="49"/>
        <v>1.5631223311184046</v>
      </c>
      <c r="P616">
        <f t="shared" si="50"/>
        <v>1.3848323897121539</v>
      </c>
    </row>
    <row r="617" spans="4:16" x14ac:dyDescent="0.2">
      <c r="D617"/>
      <c r="E617">
        <v>223.71434020996099</v>
      </c>
      <c r="F617">
        <v>4999.724609375</v>
      </c>
      <c r="G617" s="1">
        <v>3.0708079691232303E-5</v>
      </c>
      <c r="H617" s="1">
        <v>1.7194468581202901E-7</v>
      </c>
      <c r="K617" s="18">
        <v>9.9162700000000005E-5</v>
      </c>
      <c r="L617" s="10">
        <f t="shared" si="46"/>
        <v>1.9833632399284491E-8</v>
      </c>
      <c r="M617" s="10">
        <f t="shared" si="47"/>
        <v>7.1480411167021297E-3</v>
      </c>
      <c r="N617" s="10">
        <f t="shared" si="48"/>
        <v>7.50844111670213E-3</v>
      </c>
      <c r="O617" s="10">
        <f t="shared" si="49"/>
        <v>1.6797459504283598</v>
      </c>
      <c r="P617">
        <f t="shared" si="50"/>
        <v>1.5007744782603909</v>
      </c>
    </row>
    <row r="618" spans="4:16" x14ac:dyDescent="0.2">
      <c r="D618"/>
      <c r="E618">
        <v>224.51629638671901</v>
      </c>
      <c r="F618">
        <v>4999.724609375</v>
      </c>
      <c r="G618" s="1">
        <v>3.7834320471582001E-5</v>
      </c>
      <c r="H618" s="1">
        <v>1.7531199155547401E-7</v>
      </c>
      <c r="K618" s="18">
        <v>1.06282E-4</v>
      </c>
      <c r="L618" s="10">
        <f t="shared" si="46"/>
        <v>2.1257570827143213E-8</v>
      </c>
      <c r="M618" s="10">
        <f t="shared" si="47"/>
        <v>7.6612285261024133E-3</v>
      </c>
      <c r="N618" s="10">
        <f t="shared" si="48"/>
        <v>8.0216285261024128E-3</v>
      </c>
      <c r="O618" s="10">
        <f t="shared" si="49"/>
        <v>1.8009863276705693</v>
      </c>
      <c r="P618">
        <f t="shared" si="50"/>
        <v>1.6213732905611939</v>
      </c>
    </row>
    <row r="619" spans="4:16" x14ac:dyDescent="0.2">
      <c r="D619"/>
      <c r="E619">
        <v>225.37801361083999</v>
      </c>
      <c r="F619">
        <v>4999.724609375</v>
      </c>
      <c r="G619" s="1">
        <v>4.5266166680813998E-5</v>
      </c>
      <c r="H619" s="1">
        <v>1.8479258567335899E-7</v>
      </c>
      <c r="K619" s="18">
        <v>1.13713E-4</v>
      </c>
      <c r="L619" s="10">
        <f t="shared" si="46"/>
        <v>2.2743852688761374E-8</v>
      </c>
      <c r="M619" s="10">
        <f t="shared" si="47"/>
        <v>8.1968845090295978E-3</v>
      </c>
      <c r="N619" s="10">
        <f t="shared" si="48"/>
        <v>8.5572845090295981E-3</v>
      </c>
      <c r="O619" s="10">
        <f t="shared" si="49"/>
        <v>1.9286237845479028</v>
      </c>
      <c r="P619">
        <f t="shared" si="50"/>
        <v>1.7483213736592309</v>
      </c>
    </row>
    <row r="620" spans="4:16" x14ac:dyDescent="0.2">
      <c r="D620"/>
      <c r="E620">
        <v>226.20713043212899</v>
      </c>
      <c r="F620">
        <v>4999.724609375</v>
      </c>
      <c r="G620" s="1">
        <v>5.3174884563134399E-5</v>
      </c>
      <c r="H620" s="1">
        <v>1.9856440211738001E-7</v>
      </c>
      <c r="K620" s="18">
        <v>1.2162100000000001E-4</v>
      </c>
      <c r="L620" s="10">
        <f t="shared" si="46"/>
        <v>2.4325539805122079E-8</v>
      </c>
      <c r="M620" s="10">
        <f t="shared" si="47"/>
        <v>8.7669245457659955E-3</v>
      </c>
      <c r="N620" s="10">
        <f t="shared" si="48"/>
        <v>9.1273245457659958E-3</v>
      </c>
      <c r="O620" s="10">
        <f t="shared" si="49"/>
        <v>2.064665894020461</v>
      </c>
      <c r="P620">
        <f t="shared" si="50"/>
        <v>1.8837001896747578</v>
      </c>
    </row>
    <row r="621" spans="4:16" x14ac:dyDescent="0.2">
      <c r="D621"/>
      <c r="E621">
        <v>227.01820373535199</v>
      </c>
      <c r="F621">
        <v>4999.724609375</v>
      </c>
      <c r="G621" s="1">
        <v>6.1720337350036197E-5</v>
      </c>
      <c r="H621" s="1">
        <v>2.14923355562232E-7</v>
      </c>
      <c r="K621" s="18">
        <v>1.3015800000000001E-4</v>
      </c>
      <c r="L621" s="10">
        <f t="shared" si="46"/>
        <v>2.6033033850692559E-8</v>
      </c>
      <c r="M621" s="10">
        <f t="shared" si="47"/>
        <v>9.382305399789596E-3</v>
      </c>
      <c r="N621" s="10">
        <f t="shared" si="48"/>
        <v>9.7427053997895963E-3</v>
      </c>
      <c r="O621" s="10">
        <f t="shared" si="49"/>
        <v>2.2117714793829486</v>
      </c>
      <c r="P621">
        <f t="shared" si="50"/>
        <v>2.0301569163946667</v>
      </c>
    </row>
    <row r="622" spans="4:16" x14ac:dyDescent="0.2">
      <c r="D622"/>
      <c r="E622">
        <v>227.84362792968699</v>
      </c>
      <c r="F622">
        <v>4999.724609375</v>
      </c>
      <c r="G622" s="1">
        <v>7.0939420012375106E-5</v>
      </c>
      <c r="H622" s="1">
        <v>2.3031357908531299E-7</v>
      </c>
      <c r="K622" s="18">
        <v>1.3936800000000001E-4</v>
      </c>
      <c r="L622" s="10">
        <f t="shared" si="46"/>
        <v>2.7875135310187009E-8</v>
      </c>
      <c r="M622" s="10">
        <f t="shared" si="47"/>
        <v>1.0046198765791397E-2</v>
      </c>
      <c r="N622" s="10">
        <f t="shared" si="48"/>
        <v>1.0406598765791397E-2</v>
      </c>
      <c r="O622" s="10">
        <f t="shared" si="49"/>
        <v>2.3710772172065147</v>
      </c>
      <c r="P622">
        <f t="shared" si="50"/>
        <v>2.1888023148627651</v>
      </c>
    </row>
    <row r="623" spans="4:16" x14ac:dyDescent="0.2">
      <c r="D623"/>
      <c r="E623">
        <v>228.71138000488301</v>
      </c>
      <c r="F623">
        <v>4999.724609375</v>
      </c>
      <c r="G623" s="1">
        <v>8.0762834675173796E-5</v>
      </c>
      <c r="H623" s="1">
        <v>2.4427164424107901E-7</v>
      </c>
      <c r="K623" s="18">
        <v>1.49188E-4</v>
      </c>
      <c r="L623" s="10">
        <f t="shared" si="46"/>
        <v>2.9839243489582821E-8</v>
      </c>
      <c r="M623" s="10">
        <f t="shared" si="47"/>
        <v>1.0754063353645647E-2</v>
      </c>
      <c r="N623" s="10">
        <f t="shared" si="48"/>
        <v>1.1114463353645647E-2</v>
      </c>
      <c r="O623" s="10">
        <f t="shared" si="49"/>
        <v>2.542004251625996</v>
      </c>
      <c r="P623">
        <f t="shared" si="50"/>
        <v>2.3590351476220897</v>
      </c>
    </row>
    <row r="624" spans="4:16" x14ac:dyDescent="0.2">
      <c r="D624"/>
      <c r="E624">
        <v>229.58670043945301</v>
      </c>
      <c r="F624">
        <v>4999.724609375</v>
      </c>
      <c r="G624" s="1">
        <v>9.0849665644355198E-5</v>
      </c>
      <c r="H624" s="1">
        <v>2.4322303513365097E-7</v>
      </c>
      <c r="K624" s="18">
        <v>1.59266E-4</v>
      </c>
      <c r="L624" s="10">
        <f t="shared" si="46"/>
        <v>3.1854954511166439E-8</v>
      </c>
      <c r="M624" s="10">
        <f t="shared" si="47"/>
        <v>1.1480525605824382E-2</v>
      </c>
      <c r="N624" s="10">
        <f t="shared" si="48"/>
        <v>1.1840925605824382E-2</v>
      </c>
      <c r="O624" s="10">
        <f t="shared" si="49"/>
        <v>2.7185190399902512</v>
      </c>
      <c r="P624">
        <f t="shared" si="50"/>
        <v>2.5348496796386888</v>
      </c>
    </row>
    <row r="625" spans="4:16" x14ac:dyDescent="0.2">
      <c r="D625"/>
      <c r="E625">
        <v>230.38906860351599</v>
      </c>
      <c r="F625">
        <v>4999.724609375</v>
      </c>
      <c r="G625">
        <v>1.0063257071803701E-4</v>
      </c>
      <c r="H625" s="1">
        <v>2.2651985380826101E-7</v>
      </c>
      <c r="K625" s="18">
        <v>1.69042E-4</v>
      </c>
      <c r="L625" s="10">
        <f t="shared" si="46"/>
        <v>3.3810262205848058E-8</v>
      </c>
      <c r="M625" s="10">
        <f t="shared" si="47"/>
        <v>1.2185218498987639E-2</v>
      </c>
      <c r="N625" s="10">
        <f t="shared" si="48"/>
        <v>1.2545618498987639E-2</v>
      </c>
      <c r="O625" s="10">
        <f t="shared" si="49"/>
        <v>2.8903733610368025</v>
      </c>
      <c r="P625">
        <f t="shared" si="50"/>
        <v>2.7060621061539898</v>
      </c>
    </row>
    <row r="626" spans="4:16" x14ac:dyDescent="0.2">
      <c r="D626"/>
      <c r="E626">
        <v>231.19335174560501</v>
      </c>
      <c r="F626">
        <v>4999.724609375</v>
      </c>
      <c r="G626">
        <v>1.0932608408396299E-4</v>
      </c>
      <c r="H626" s="1">
        <v>1.9281533522027001E-7</v>
      </c>
      <c r="K626" s="18">
        <v>1.77734E-4</v>
      </c>
      <c r="L626" s="10">
        <f t="shared" si="46"/>
        <v>3.5548757958934458E-8</v>
      </c>
      <c r="M626" s="10">
        <f t="shared" si="47"/>
        <v>1.2811772368399976E-2</v>
      </c>
      <c r="N626" s="10">
        <f t="shared" si="48"/>
        <v>1.3172172368399977E-2</v>
      </c>
      <c r="O626" s="10">
        <f t="shared" si="49"/>
        <v>3.0453186796212348</v>
      </c>
      <c r="P626">
        <f t="shared" si="50"/>
        <v>2.8603639982247508</v>
      </c>
    </row>
    <row r="627" spans="4:16" x14ac:dyDescent="0.2">
      <c r="D627"/>
      <c r="E627">
        <v>232.03147888183599</v>
      </c>
      <c r="F627">
        <v>4999.724609375</v>
      </c>
      <c r="G627">
        <v>1.16304393500418E-4</v>
      </c>
      <c r="H627" s="1">
        <v>1.44515212939833E-7</v>
      </c>
      <c r="K627" s="18">
        <v>1.8471199999999999E-4</v>
      </c>
      <c r="L627" s="10">
        <f t="shared" si="46"/>
        <v>3.6944434830199632E-8</v>
      </c>
      <c r="M627" s="10">
        <f t="shared" si="47"/>
        <v>1.3314774312803946E-2</v>
      </c>
      <c r="N627" s="10">
        <f t="shared" si="48"/>
        <v>1.3675174312803946E-2</v>
      </c>
      <c r="O627" s="10">
        <f t="shared" si="49"/>
        <v>3.1730709197667948</v>
      </c>
      <c r="P627">
        <f t="shared" si="50"/>
        <v>2.9874457366613258</v>
      </c>
    </row>
    <row r="628" spans="4:16" x14ac:dyDescent="0.2">
      <c r="D628"/>
      <c r="E628">
        <v>232.878700256348</v>
      </c>
      <c r="F628">
        <v>4999.724609375</v>
      </c>
      <c r="G628">
        <v>1.21569043411996E-4</v>
      </c>
      <c r="H628" s="1">
        <v>9.5731682163305899E-8</v>
      </c>
      <c r="K628" s="18">
        <v>1.8997099999999999E-4</v>
      </c>
      <c r="L628" s="10">
        <f t="shared" si="46"/>
        <v>3.7996292764562423E-8</v>
      </c>
      <c r="M628" s="10">
        <f t="shared" si="47"/>
        <v>1.3693863912348295E-2</v>
      </c>
      <c r="N628" s="10">
        <f t="shared" si="48"/>
        <v>1.4054263912348295E-2</v>
      </c>
      <c r="O628" s="10">
        <f t="shared" si="49"/>
        <v>3.2729387129673673</v>
      </c>
      <c r="P628">
        <f t="shared" si="50"/>
        <v>3.0866357527622887</v>
      </c>
    </row>
    <row r="629" spans="4:16" x14ac:dyDescent="0.2">
      <c r="D629"/>
      <c r="E629">
        <v>233.71470642089801</v>
      </c>
      <c r="F629">
        <v>4999.724609375</v>
      </c>
      <c r="G629">
        <v>1.2397787880883001E-4</v>
      </c>
      <c r="H629" s="1">
        <v>3.5018520528465401E-8</v>
      </c>
      <c r="K629" s="18">
        <v>1.92368E-4</v>
      </c>
      <c r="L629" s="10">
        <f t="shared" si="46"/>
        <v>3.8475719170469933E-8</v>
      </c>
      <c r="M629" s="10">
        <f t="shared" si="47"/>
        <v>1.3866649189037362E-2</v>
      </c>
      <c r="N629" s="10">
        <f t="shared" si="48"/>
        <v>1.4227049189037362E-2</v>
      </c>
      <c r="O629" s="10">
        <f t="shared" si="49"/>
        <v>3.3250706244515422</v>
      </c>
      <c r="P629">
        <f t="shared" si="50"/>
        <v>3.138098859314824</v>
      </c>
    </row>
    <row r="630" spans="4:16" x14ac:dyDescent="0.2">
      <c r="D630"/>
      <c r="E630">
        <v>234.54357910156199</v>
      </c>
      <c r="F630">
        <v>4999.724609375</v>
      </c>
      <c r="G630">
        <v>1.24692823282882E-4</v>
      </c>
      <c r="H630" s="1">
        <v>1.74659808692892E-8</v>
      </c>
      <c r="K630" s="18">
        <v>1.9307999999999999E-4</v>
      </c>
      <c r="L630" s="10">
        <f t="shared" si="46"/>
        <v>3.8618127014026945E-8</v>
      </c>
      <c r="M630" s="10">
        <f t="shared" si="47"/>
        <v>1.3917972975855309E-2</v>
      </c>
      <c r="N630" s="10">
        <f t="shared" si="48"/>
        <v>1.4278372975855309E-2</v>
      </c>
      <c r="O630" s="10">
        <f t="shared" si="49"/>
        <v>3.3489007015041246</v>
      </c>
      <c r="P630">
        <f t="shared" si="50"/>
        <v>3.1612658382228749</v>
      </c>
    </row>
    <row r="631" spans="4:16" x14ac:dyDescent="0.2">
      <c r="D631"/>
      <c r="E631">
        <v>235.36453247070301</v>
      </c>
      <c r="F631">
        <v>4999.724609375</v>
      </c>
      <c r="G631">
        <v>1.2471138876076301E-4</v>
      </c>
      <c r="H631" s="1">
        <v>1.67200529299574E-8</v>
      </c>
      <c r="K631" s="18">
        <v>1.9309700000000001E-4</v>
      </c>
      <c r="L631" s="10">
        <f t="shared" si="46"/>
        <v>3.8621527201302884E-8</v>
      </c>
      <c r="M631" s="10">
        <f t="shared" si="47"/>
        <v>1.3919198403349558E-2</v>
      </c>
      <c r="N631" s="10">
        <f t="shared" si="48"/>
        <v>1.4279598403349558E-2</v>
      </c>
      <c r="O631" s="10">
        <f t="shared" si="49"/>
        <v>3.3609110020737658</v>
      </c>
      <c r="P631">
        <f t="shared" si="50"/>
        <v>3.1726193760972032</v>
      </c>
    </row>
    <row r="632" spans="4:16" x14ac:dyDescent="0.2">
      <c r="D632"/>
      <c r="E632">
        <v>236.22528076171901</v>
      </c>
      <c r="F632">
        <v>4999.724609375</v>
      </c>
      <c r="G632">
        <v>1.2449821304419799E-4</v>
      </c>
      <c r="H632" s="1">
        <v>1.9959719303460599E-8</v>
      </c>
      <c r="K632" s="18">
        <v>1.9288000000000001E-4</v>
      </c>
      <c r="L632" s="10">
        <f t="shared" si="46"/>
        <v>3.8578124810780595E-8</v>
      </c>
      <c r="M632" s="10">
        <f t="shared" si="47"/>
        <v>1.3903556181805323E-2</v>
      </c>
      <c r="N632" s="10">
        <f t="shared" si="48"/>
        <v>1.4263956181805324E-2</v>
      </c>
      <c r="O632" s="10">
        <f t="shared" si="49"/>
        <v>3.3695070538198202</v>
      </c>
      <c r="P632">
        <f t="shared" si="50"/>
        <v>3.1805268292104447</v>
      </c>
    </row>
    <row r="633" spans="4:16" x14ac:dyDescent="0.2">
      <c r="D633"/>
      <c r="E633">
        <v>237.06582641601599</v>
      </c>
      <c r="F633">
        <v>4999.724609375</v>
      </c>
      <c r="G633">
        <v>1.2421931020831101E-4</v>
      </c>
      <c r="H633" s="1">
        <v>1.7368846905476899E-8</v>
      </c>
      <c r="K633" s="18">
        <v>1.9259499999999999E-4</v>
      </c>
      <c r="L633" s="10">
        <f t="shared" si="46"/>
        <v>3.8521121671154543E-8</v>
      </c>
      <c r="M633" s="10">
        <f t="shared" si="47"/>
        <v>1.3883012250284096E-2</v>
      </c>
      <c r="N633" s="10">
        <f t="shared" si="48"/>
        <v>1.4243412250284096E-2</v>
      </c>
      <c r="O633" s="10">
        <f t="shared" si="49"/>
        <v>3.3766262960976055</v>
      </c>
      <c r="P633">
        <f t="shared" si="50"/>
        <v>3.1869736349647924</v>
      </c>
    </row>
    <row r="634" spans="4:16" x14ac:dyDescent="0.2">
      <c r="D634"/>
      <c r="E634">
        <v>237.91090393066401</v>
      </c>
      <c r="F634">
        <v>4999.724609375</v>
      </c>
      <c r="G634">
        <v>1.2388935737730401E-4</v>
      </c>
      <c r="H634" s="1">
        <v>1.8346176861182399E-8</v>
      </c>
      <c r="K634" s="18">
        <v>1.92256E-4</v>
      </c>
      <c r="L634" s="10">
        <f t="shared" si="46"/>
        <v>3.8453317936651977E-8</v>
      </c>
      <c r="M634" s="10">
        <f t="shared" si="47"/>
        <v>1.385857578436937E-2</v>
      </c>
      <c r="N634" s="10">
        <f t="shared" si="48"/>
        <v>1.421897578436937E-2</v>
      </c>
      <c r="O634" s="10">
        <f t="shared" si="49"/>
        <v>3.3828493818275391</v>
      </c>
      <c r="P634">
        <f t="shared" si="50"/>
        <v>3.1925206586830077</v>
      </c>
    </row>
    <row r="635" spans="4:16" x14ac:dyDescent="0.2">
      <c r="D635"/>
      <c r="E635">
        <v>238.71287536621099</v>
      </c>
      <c r="F635">
        <v>4999.724609375</v>
      </c>
      <c r="G635">
        <v>1.23568552379311E-4</v>
      </c>
      <c r="H635" s="1">
        <v>1.9547773773990101E-8</v>
      </c>
      <c r="K635" s="18">
        <v>1.91929E-4</v>
      </c>
      <c r="L635" s="10">
        <f t="shared" si="46"/>
        <v>3.8387914334344198E-8</v>
      </c>
      <c r="M635" s="10">
        <f t="shared" si="47"/>
        <v>1.3835004326097647E-2</v>
      </c>
      <c r="N635" s="10">
        <f t="shared" si="48"/>
        <v>1.4195404326097647E-2</v>
      </c>
      <c r="O635" s="10">
        <f t="shared" si="49"/>
        <v>3.3886257836687199</v>
      </c>
      <c r="P635">
        <f t="shared" si="50"/>
        <v>3.1976554833757511</v>
      </c>
    </row>
    <row r="636" spans="4:16" x14ac:dyDescent="0.2">
      <c r="D636"/>
      <c r="E636">
        <v>239.53073120117199</v>
      </c>
      <c r="F636">
        <v>4999.724609375</v>
      </c>
      <c r="G636">
        <v>1.2325117019006099E-4</v>
      </c>
      <c r="H636" s="1">
        <v>1.8952727024049601E-8</v>
      </c>
      <c r="K636" s="18">
        <v>1.9160499999999999E-4</v>
      </c>
      <c r="L636" s="10">
        <f t="shared" si="46"/>
        <v>3.8323110765085104E-8</v>
      </c>
      <c r="M636" s="10">
        <f t="shared" si="47"/>
        <v>1.3811649119736669E-2</v>
      </c>
      <c r="N636" s="10">
        <f t="shared" si="48"/>
        <v>1.4172049119736669E-2</v>
      </c>
      <c r="O636" s="10">
        <f t="shared" si="49"/>
        <v>3.3946412882694501</v>
      </c>
      <c r="P636">
        <f t="shared" si="50"/>
        <v>3.2030167033085126</v>
      </c>
    </row>
    <row r="637" spans="4:16" x14ac:dyDescent="0.2">
      <c r="D637"/>
      <c r="E637">
        <v>240.363395690918</v>
      </c>
      <c r="F637">
        <v>4999.724609375</v>
      </c>
      <c r="G637">
        <v>1.22919864945493E-4</v>
      </c>
      <c r="H637" s="1">
        <v>1.90795489203244E-8</v>
      </c>
      <c r="K637" s="18">
        <v>1.9127099999999999E-4</v>
      </c>
      <c r="L637" s="10">
        <f t="shared" si="46"/>
        <v>3.8256307085663702E-8</v>
      </c>
      <c r="M637" s="10">
        <f t="shared" si="47"/>
        <v>1.3787573073673195E-2</v>
      </c>
      <c r="N637" s="10">
        <f t="shared" si="48"/>
        <v>1.4147973073673195E-2</v>
      </c>
      <c r="O637" s="10">
        <f t="shared" si="49"/>
        <v>3.4006548501317635</v>
      </c>
      <c r="P637">
        <f t="shared" si="50"/>
        <v>3.2083641335790292</v>
      </c>
    </row>
    <row r="638" spans="4:16" x14ac:dyDescent="0.2">
      <c r="D638"/>
      <c r="E638">
        <v>241.21057128906199</v>
      </c>
      <c r="F638">
        <v>4999.724609375</v>
      </c>
      <c r="G638">
        <v>1.2258330932859201E-4</v>
      </c>
      <c r="H638" s="1">
        <v>1.5833291785389E-8</v>
      </c>
      <c r="K638" s="18">
        <v>1.9093199999999999E-4</v>
      </c>
      <c r="L638" s="10">
        <f t="shared" si="46"/>
        <v>3.8188503351161135E-8</v>
      </c>
      <c r="M638" s="10">
        <f t="shared" si="47"/>
        <v>1.3763136607758471E-2</v>
      </c>
      <c r="N638" s="10">
        <f t="shared" si="48"/>
        <v>1.4123536607758471E-2</v>
      </c>
      <c r="O638" s="10">
        <f t="shared" si="49"/>
        <v>3.4067463337794015</v>
      </c>
      <c r="P638">
        <f t="shared" si="50"/>
        <v>3.2137778767481517</v>
      </c>
    </row>
    <row r="639" spans="4:16" x14ac:dyDescent="0.2">
      <c r="D639"/>
      <c r="E639">
        <v>242.04376220703099</v>
      </c>
      <c r="F639">
        <v>4999.724609375</v>
      </c>
      <c r="G639">
        <v>1.2225123590579699E-4</v>
      </c>
      <c r="H639" s="1">
        <v>2.00302467208145E-8</v>
      </c>
      <c r="K639" s="18">
        <v>1.9059599999999999E-4</v>
      </c>
      <c r="L639" s="10">
        <f t="shared" si="46"/>
        <v>3.8121299649707266E-8</v>
      </c>
      <c r="M639" s="10">
        <f t="shared" si="47"/>
        <v>1.3738916393754496E-2</v>
      </c>
      <c r="N639" s="10">
        <f t="shared" si="48"/>
        <v>1.4099316393754497E-2</v>
      </c>
      <c r="O639" s="10">
        <f t="shared" si="49"/>
        <v>3.412651584491607</v>
      </c>
      <c r="P639">
        <f t="shared" si="50"/>
        <v>3.2190165747259822</v>
      </c>
    </row>
    <row r="640" spans="4:16" x14ac:dyDescent="0.2">
      <c r="D640"/>
      <c r="E640">
        <v>242.85383605957</v>
      </c>
      <c r="F640">
        <v>4999.724609375</v>
      </c>
      <c r="G640">
        <v>1.21912070148337E-4</v>
      </c>
      <c r="H640" s="1">
        <v>1.6629185517668301E-8</v>
      </c>
      <c r="K640" s="18">
        <v>1.9024800000000001E-4</v>
      </c>
      <c r="L640" s="10">
        <f t="shared" si="46"/>
        <v>3.8051695816058621E-8</v>
      </c>
      <c r="M640" s="10">
        <f t="shared" si="47"/>
        <v>1.3713831172107525E-2</v>
      </c>
      <c r="N640" s="10">
        <f t="shared" si="48"/>
        <v>1.4074231172107526E-2</v>
      </c>
      <c r="O640" s="10">
        <f t="shared" si="49"/>
        <v>3.4179810297354907</v>
      </c>
      <c r="P640">
        <f t="shared" si="50"/>
        <v>3.2236979608878347</v>
      </c>
    </row>
    <row r="641" spans="4:16" x14ac:dyDescent="0.2">
      <c r="D641"/>
      <c r="E641">
        <v>243.721549987793</v>
      </c>
      <c r="F641">
        <v>4999.724609375</v>
      </c>
      <c r="G641">
        <v>1.21576501534638E-4</v>
      </c>
      <c r="H641" s="1">
        <v>1.9337569248412399E-8</v>
      </c>
      <c r="K641" s="18">
        <v>1.8991200000000001E-4</v>
      </c>
      <c r="L641" s="10">
        <f t="shared" si="46"/>
        <v>3.7984492114604751E-8</v>
      </c>
      <c r="M641" s="10">
        <f t="shared" si="47"/>
        <v>1.3689610958103551E-2</v>
      </c>
      <c r="N641" s="10">
        <f t="shared" si="48"/>
        <v>1.4050010958103551E-2</v>
      </c>
      <c r="O641" s="10">
        <f t="shared" si="49"/>
        <v>3.424290448054474</v>
      </c>
      <c r="P641">
        <f t="shared" si="50"/>
        <v>3.2293132080642395</v>
      </c>
    </row>
    <row r="642" spans="4:16" x14ac:dyDescent="0.2">
      <c r="D642"/>
      <c r="E642">
        <v>244.555610656738</v>
      </c>
      <c r="F642">
        <v>4999.724609375</v>
      </c>
      <c r="G642">
        <v>1.21229048723098E-4</v>
      </c>
      <c r="H642" s="1">
        <v>1.65349139405233E-8</v>
      </c>
      <c r="K642" s="18">
        <v>1.89555E-4</v>
      </c>
      <c r="L642" s="10">
        <f t="shared" si="46"/>
        <v>3.7913088181810016E-8</v>
      </c>
      <c r="M642" s="10">
        <f t="shared" si="47"/>
        <v>1.3663876980724327E-2</v>
      </c>
      <c r="N642" s="10">
        <f t="shared" si="48"/>
        <v>1.4024276980724327E-2</v>
      </c>
      <c r="O642" s="10">
        <f t="shared" si="49"/>
        <v>3.4297156210402715</v>
      </c>
      <c r="P642">
        <f t="shared" si="50"/>
        <v>3.234071132514881</v>
      </c>
    </row>
    <row r="643" spans="4:16" x14ac:dyDescent="0.2">
      <c r="D643"/>
      <c r="E643">
        <v>245.32986450195301</v>
      </c>
      <c r="F643">
        <v>4999.724609375</v>
      </c>
      <c r="G643">
        <v>1.20874617206926E-4</v>
      </c>
      <c r="H643" s="1">
        <v>1.7755854527724601E-8</v>
      </c>
      <c r="K643" s="18">
        <v>1.8919499999999999E-4</v>
      </c>
      <c r="L643" s="10">
        <f t="shared" si="46"/>
        <v>3.7841084215966583E-8</v>
      </c>
      <c r="M643" s="10">
        <f t="shared" si="47"/>
        <v>1.3637926751434354E-2</v>
      </c>
      <c r="N643" s="10">
        <f t="shared" si="48"/>
        <v>1.3998326751434354E-2</v>
      </c>
      <c r="O643" s="10">
        <f t="shared" si="49"/>
        <v>3.4342076051834542</v>
      </c>
      <c r="P643">
        <f t="shared" si="50"/>
        <v>3.2379437135818918</v>
      </c>
    </row>
    <row r="644" spans="4:16" x14ac:dyDescent="0.2">
      <c r="D644"/>
      <c r="E644">
        <v>246.14195251464801</v>
      </c>
      <c r="F644">
        <v>4999.724609375</v>
      </c>
      <c r="G644">
        <v>1.20533695784057E-4</v>
      </c>
      <c r="H644" s="1">
        <v>1.7378646537447801E-8</v>
      </c>
      <c r="K644" s="18">
        <v>1.8884899999999999E-4</v>
      </c>
      <c r="L644" s="10">
        <f t="shared" si="46"/>
        <v>3.7771880404350392E-8</v>
      </c>
      <c r="M644" s="10">
        <f t="shared" si="47"/>
        <v>1.3612985697727878E-2</v>
      </c>
      <c r="N644" s="10">
        <f t="shared" si="48"/>
        <v>1.3973385697727879E-2</v>
      </c>
      <c r="O644" s="10">
        <f t="shared" si="49"/>
        <v>3.4394364388789973</v>
      </c>
      <c r="P644">
        <f t="shared" si="50"/>
        <v>3.2425228768672785</v>
      </c>
    </row>
    <row r="645" spans="4:16" x14ac:dyDescent="0.2">
      <c r="D645"/>
      <c r="E645">
        <v>246.989860534668</v>
      </c>
      <c r="F645">
        <v>4999.724609375</v>
      </c>
      <c r="G645">
        <v>1.2019038044741799E-4</v>
      </c>
      <c r="H645" s="1">
        <v>1.89961725327343E-8</v>
      </c>
      <c r="K645" s="18">
        <v>1.8849900000000001E-4</v>
      </c>
      <c r="L645" s="10">
        <f t="shared" si="46"/>
        <v>3.7701876548669287E-8</v>
      </c>
      <c r="M645" s="10">
        <f t="shared" si="47"/>
        <v>1.3587756308140408E-2</v>
      </c>
      <c r="N645" s="10">
        <f t="shared" si="48"/>
        <v>1.3948156308140409E-2</v>
      </c>
      <c r="O645" s="10">
        <f t="shared" si="49"/>
        <v>3.4450531812633494</v>
      </c>
      <c r="P645">
        <f t="shared" si="50"/>
        <v>3.2474612928356148</v>
      </c>
    </row>
    <row r="646" spans="4:16" x14ac:dyDescent="0.2">
      <c r="D646"/>
      <c r="E646">
        <v>247.829872131348</v>
      </c>
      <c r="F646">
        <v>4999.724609375</v>
      </c>
      <c r="G646">
        <v>1.19848906083628E-4</v>
      </c>
      <c r="H646" s="1">
        <v>1.9029623941447099E-8</v>
      </c>
      <c r="K646" s="18">
        <v>1.88147E-4</v>
      </c>
      <c r="L646" s="10">
        <f t="shared" ref="L646:L709" si="51">K646/F646</f>
        <v>3.7631472670955708E-8</v>
      </c>
      <c r="M646" s="10">
        <f t="shared" ref="M646:M709" si="52">L646*B$6</f>
        <v>1.3562382750612435E-2</v>
      </c>
      <c r="N646" s="10">
        <f t="shared" ref="N646:N709" si="53">M646+B$7</f>
        <v>1.3922782750612435E-2</v>
      </c>
      <c r="O646" s="10">
        <f t="shared" ref="O646:O709" si="54">N646*E646</f>
        <v>3.4504814687968173</v>
      </c>
      <c r="P646">
        <f t="shared" ref="P646:P709" si="55">(N646-$B$8)*E646</f>
        <v>3.2522175710917387</v>
      </c>
    </row>
    <row r="647" spans="4:16" x14ac:dyDescent="0.2">
      <c r="D647"/>
      <c r="E647">
        <v>248.66323089599601</v>
      </c>
      <c r="F647">
        <v>4999.724609375</v>
      </c>
      <c r="G647">
        <v>1.1949795068526999E-4</v>
      </c>
      <c r="H647" s="1">
        <v>1.7718634168136802E-8</v>
      </c>
      <c r="K647" s="18">
        <v>1.8779800000000001E-4</v>
      </c>
      <c r="L647" s="10">
        <f t="shared" si="51"/>
        <v>3.7561668826290827E-8</v>
      </c>
      <c r="M647" s="10">
        <f t="shared" si="52"/>
        <v>1.3537225444995213E-2</v>
      </c>
      <c r="N647" s="10">
        <f t="shared" si="53"/>
        <v>1.3897625444995213E-2</v>
      </c>
      <c r="O647" s="10">
        <f t="shared" si="54"/>
        <v>3.4558284449349137</v>
      </c>
      <c r="P647">
        <f t="shared" si="55"/>
        <v>3.2568978602181171</v>
      </c>
    </row>
    <row r="648" spans="4:16" x14ac:dyDescent="0.2">
      <c r="D648"/>
      <c r="E648">
        <v>249.49215698242199</v>
      </c>
      <c r="F648">
        <v>4999.724609375</v>
      </c>
      <c r="G648">
        <v>1.1913695803415301E-4</v>
      </c>
      <c r="H648" s="1">
        <v>1.68545957712982E-8</v>
      </c>
      <c r="K648" s="18">
        <v>1.8743300000000001E-4</v>
      </c>
      <c r="L648" s="10">
        <f t="shared" si="51"/>
        <v>3.7488664805366236E-8</v>
      </c>
      <c r="M648" s="10">
        <f t="shared" si="52"/>
        <v>1.3510914795853989E-2</v>
      </c>
      <c r="N648" s="10">
        <f t="shared" si="53"/>
        <v>1.387131479585399E-2</v>
      </c>
      <c r="O648" s="10">
        <f t="shared" si="54"/>
        <v>3.4607842485997962</v>
      </c>
      <c r="P648">
        <f t="shared" si="55"/>
        <v>3.2611905230138585</v>
      </c>
    </row>
    <row r="649" spans="4:16" x14ac:dyDescent="0.2">
      <c r="D649"/>
      <c r="E649">
        <v>250.33611297607399</v>
      </c>
      <c r="F649">
        <v>4999.724609375</v>
      </c>
      <c r="G649">
        <v>1.18793383741781E-4</v>
      </c>
      <c r="H649" s="1">
        <v>1.73030886113022E-8</v>
      </c>
      <c r="K649" s="18">
        <v>1.8707700000000001E-4</v>
      </c>
      <c r="L649" s="10">
        <f t="shared" si="51"/>
        <v>3.7417460883587731E-8</v>
      </c>
      <c r="M649" s="10">
        <f t="shared" si="52"/>
        <v>1.3485252902445016E-2</v>
      </c>
      <c r="N649" s="10">
        <f t="shared" si="53"/>
        <v>1.3845652902445016E-2</v>
      </c>
      <c r="O649" s="10">
        <f t="shared" si="54"/>
        <v>3.4660669292139823</v>
      </c>
      <c r="P649">
        <f t="shared" si="55"/>
        <v>3.2657980388331231</v>
      </c>
    </row>
    <row r="650" spans="4:16" x14ac:dyDescent="0.2">
      <c r="D650"/>
      <c r="E650">
        <v>251.14952087402301</v>
      </c>
      <c r="F650">
        <v>4999.724609375</v>
      </c>
      <c r="G650">
        <v>1.18440262124857E-4</v>
      </c>
      <c r="H650" s="1">
        <v>1.8635212863734199E-8</v>
      </c>
      <c r="K650" s="18">
        <v>1.86713E-4</v>
      </c>
      <c r="L650" s="10">
        <f t="shared" si="51"/>
        <v>3.734465687367937E-8</v>
      </c>
      <c r="M650" s="10">
        <f t="shared" si="52"/>
        <v>1.3459014337274042E-2</v>
      </c>
      <c r="N650" s="10">
        <f t="shared" si="53"/>
        <v>1.3819414337274042E-2</v>
      </c>
      <c r="O650" s="10">
        <f t="shared" si="54"/>
        <v>3.4707392895659801</v>
      </c>
      <c r="P650">
        <f t="shared" si="55"/>
        <v>3.2698196728667615</v>
      </c>
    </row>
    <row r="651" spans="4:16" x14ac:dyDescent="0.2">
      <c r="D651"/>
      <c r="E651">
        <v>251.94282531738301</v>
      </c>
      <c r="F651">
        <v>4999.724609375</v>
      </c>
      <c r="G651">
        <v>1.1807128255502999E-4</v>
      </c>
      <c r="H651" s="1">
        <v>2.0618588332454799E-8</v>
      </c>
      <c r="K651" s="18">
        <v>1.86341E-4</v>
      </c>
      <c r="L651" s="10">
        <f t="shared" si="51"/>
        <v>3.7270252775641156E-8</v>
      </c>
      <c r="M651" s="10">
        <f t="shared" si="52"/>
        <v>1.3432199100341071E-2</v>
      </c>
      <c r="N651" s="10">
        <f t="shared" si="53"/>
        <v>1.3792599100341071E-2</v>
      </c>
      <c r="O651" s="10">
        <f t="shared" si="54"/>
        <v>3.4749463858099245</v>
      </c>
      <c r="P651">
        <f t="shared" si="55"/>
        <v>3.2733921255560183</v>
      </c>
    </row>
    <row r="652" spans="4:16" x14ac:dyDescent="0.2">
      <c r="D652"/>
      <c r="E652">
        <v>252.77713012695301</v>
      </c>
      <c r="F652">
        <v>4999.724609375</v>
      </c>
      <c r="G652">
        <v>1.1773466364725399E-4</v>
      </c>
      <c r="H652" s="1">
        <v>1.8182151093269801E-8</v>
      </c>
      <c r="K652" s="18">
        <v>1.85997E-4</v>
      </c>
      <c r="L652" s="10">
        <f t="shared" si="51"/>
        <v>3.7201448986057438E-8</v>
      </c>
      <c r="M652" s="10">
        <f t="shared" si="52"/>
        <v>1.3407402214575098E-2</v>
      </c>
      <c r="N652" s="10">
        <f t="shared" si="53"/>
        <v>1.3767802214575098E-2</v>
      </c>
      <c r="O652" s="10">
        <f t="shared" si="54"/>
        <v>3.4801855319558013</v>
      </c>
      <c r="P652">
        <f t="shared" si="55"/>
        <v>3.2779638278542391</v>
      </c>
    </row>
    <row r="653" spans="4:16" x14ac:dyDescent="0.2">
      <c r="D653"/>
      <c r="E653">
        <v>253.58563232421901</v>
      </c>
      <c r="F653">
        <v>4999.724609375</v>
      </c>
      <c r="G653">
        <v>1.17369858240336E-4</v>
      </c>
      <c r="H653" s="1">
        <v>1.7084836746792499E-8</v>
      </c>
      <c r="K653" s="18">
        <v>1.8562599999999999E-4</v>
      </c>
      <c r="L653" s="10">
        <f t="shared" si="51"/>
        <v>3.7127244899035454E-8</v>
      </c>
      <c r="M653" s="10">
        <f t="shared" si="52"/>
        <v>1.3380659061612375E-2</v>
      </c>
      <c r="N653" s="10">
        <f t="shared" si="53"/>
        <v>1.3741059061612375E-2</v>
      </c>
      <c r="O653" s="10">
        <f t="shared" si="54"/>
        <v>3.4845351509434135</v>
      </c>
      <c r="P653">
        <f t="shared" si="55"/>
        <v>3.2816666450840382</v>
      </c>
    </row>
    <row r="654" spans="4:16" x14ac:dyDescent="0.2">
      <c r="D654"/>
      <c r="E654">
        <v>254.40765380859401</v>
      </c>
      <c r="F654">
        <v>4999.724609375</v>
      </c>
      <c r="G654">
        <v>1.1703340708174801E-4</v>
      </c>
      <c r="H654" s="1">
        <v>1.67213823720927E-8</v>
      </c>
      <c r="K654" s="18">
        <v>1.85291E-4</v>
      </c>
      <c r="L654" s="10">
        <f t="shared" si="51"/>
        <v>3.7060241208597814E-8</v>
      </c>
      <c r="M654" s="10">
        <f t="shared" si="52"/>
        <v>1.335651093157865E-2</v>
      </c>
      <c r="N654" s="10">
        <f t="shared" si="53"/>
        <v>1.371691093157865E-2</v>
      </c>
      <c r="O654" s="10">
        <f t="shared" si="54"/>
        <v>3.4896871276043799</v>
      </c>
      <c r="P654">
        <f t="shared" si="55"/>
        <v>3.2861610045575045</v>
      </c>
    </row>
    <row r="655" spans="4:16" x14ac:dyDescent="0.2">
      <c r="D655"/>
      <c r="E655">
        <v>255.26182556152301</v>
      </c>
      <c r="F655">
        <v>4999.724609375</v>
      </c>
      <c r="G655">
        <v>1.16678528164019E-4</v>
      </c>
      <c r="H655" s="1">
        <v>1.7776612884749101E-8</v>
      </c>
      <c r="K655" s="18">
        <v>1.8492899999999999E-4</v>
      </c>
      <c r="L655" s="10">
        <f t="shared" si="51"/>
        <v>3.6987837220721921E-8</v>
      </c>
      <c r="M655" s="10">
        <f t="shared" si="52"/>
        <v>1.3330416534348178E-2</v>
      </c>
      <c r="N655" s="10">
        <f t="shared" si="53"/>
        <v>1.3690816534348178E-2</v>
      </c>
      <c r="O655" s="10">
        <f t="shared" si="54"/>
        <v>3.4947428219855996</v>
      </c>
      <c r="P655">
        <f t="shared" si="55"/>
        <v>3.2905333615363812</v>
      </c>
    </row>
    <row r="656" spans="4:16" x14ac:dyDescent="0.2">
      <c r="D656"/>
      <c r="E656">
        <v>256.14827728271501</v>
      </c>
      <c r="F656">
        <v>4999.724609375</v>
      </c>
      <c r="G656">
        <v>1.1635117242025099E-4</v>
      </c>
      <c r="H656" s="1">
        <v>1.7450614099122301E-8</v>
      </c>
      <c r="K656" s="18">
        <v>1.8458999999999999E-4</v>
      </c>
      <c r="L656" s="10">
        <f t="shared" si="51"/>
        <v>3.6920033486219354E-8</v>
      </c>
      <c r="M656" s="10">
        <f t="shared" si="52"/>
        <v>1.3305980068433454E-2</v>
      </c>
      <c r="N656" s="10">
        <f t="shared" si="53"/>
        <v>1.3666380068433454E-2</v>
      </c>
      <c r="O656" s="10">
        <f t="shared" si="54"/>
        <v>3.5006197112200623</v>
      </c>
      <c r="P656">
        <f t="shared" si="55"/>
        <v>3.2957010893938898</v>
      </c>
    </row>
    <row r="657" spans="4:16" x14ac:dyDescent="0.2">
      <c r="D657"/>
      <c r="E657">
        <v>257.00059509277298</v>
      </c>
      <c r="F657">
        <v>4999.724609375</v>
      </c>
      <c r="G657">
        <v>1.15998315911839E-4</v>
      </c>
      <c r="H657" s="1">
        <v>1.84273625138548E-8</v>
      </c>
      <c r="K657" s="18">
        <v>1.84229E-4</v>
      </c>
      <c r="L657" s="10">
        <f t="shared" si="51"/>
        <v>3.6847829509359698E-8</v>
      </c>
      <c r="M657" s="10">
        <f t="shared" si="52"/>
        <v>1.3279957755173233E-2</v>
      </c>
      <c r="N657" s="10">
        <f t="shared" si="53"/>
        <v>1.3640357755173233E-2</v>
      </c>
      <c r="O657" s="10">
        <f t="shared" si="54"/>
        <v>3.505580060357842</v>
      </c>
      <c r="P657">
        <f t="shared" si="55"/>
        <v>3.2999795842836237</v>
      </c>
    </row>
    <row r="658" spans="4:16" x14ac:dyDescent="0.2">
      <c r="D658"/>
      <c r="E658">
        <v>257.83399963378901</v>
      </c>
      <c r="F658">
        <v>4999.724609375</v>
      </c>
      <c r="G658">
        <v>1.1565279672387401E-4</v>
      </c>
      <c r="H658" s="1">
        <v>1.6879734751461999E-8</v>
      </c>
      <c r="K658" s="18">
        <v>1.8387899999999999E-4</v>
      </c>
      <c r="L658" s="10">
        <f t="shared" si="51"/>
        <v>3.677782565367858E-8</v>
      </c>
      <c r="M658" s="10">
        <f t="shared" si="52"/>
        <v>1.3254728365585758E-2</v>
      </c>
      <c r="N658" s="10">
        <f t="shared" si="53"/>
        <v>1.3615128365585758E-2</v>
      </c>
      <c r="O658" s="10">
        <f t="shared" si="54"/>
        <v>3.5104430020264288</v>
      </c>
      <c r="P658">
        <f t="shared" si="55"/>
        <v>3.3041758023193974</v>
      </c>
    </row>
    <row r="659" spans="4:16" x14ac:dyDescent="0.2">
      <c r="D659"/>
      <c r="E659">
        <v>258.63706970214798</v>
      </c>
      <c r="F659">
        <v>4999.724609375</v>
      </c>
      <c r="G659">
        <v>1.15309692388776E-4</v>
      </c>
      <c r="H659" s="1">
        <v>1.8134264531808101E-8</v>
      </c>
      <c r="K659" s="18">
        <v>1.83535E-4</v>
      </c>
      <c r="L659" s="10">
        <f t="shared" si="51"/>
        <v>3.6709021864094856E-8</v>
      </c>
      <c r="M659" s="10">
        <f t="shared" si="52"/>
        <v>1.3229931479819783E-2</v>
      </c>
      <c r="N659" s="10">
        <f t="shared" si="53"/>
        <v>1.3590331479819783E-2</v>
      </c>
      <c r="O659" s="10">
        <f t="shared" si="54"/>
        <v>3.5149635102214454</v>
      </c>
      <c r="P659">
        <f t="shared" si="55"/>
        <v>3.3080538544597267</v>
      </c>
    </row>
    <row r="660" spans="4:16" x14ac:dyDescent="0.2">
      <c r="D660"/>
      <c r="E660">
        <v>259.42616271972702</v>
      </c>
      <c r="F660">
        <v>4999.724609375</v>
      </c>
      <c r="G660">
        <v>1.14965873288851E-4</v>
      </c>
      <c r="H660" s="1">
        <v>2.0747640972956001E-8</v>
      </c>
      <c r="K660" s="18">
        <v>1.83189E-4</v>
      </c>
      <c r="L660" s="10">
        <f t="shared" si="51"/>
        <v>3.6639818052478671E-8</v>
      </c>
      <c r="M660" s="10">
        <f t="shared" si="52"/>
        <v>1.3204990426113311E-2</v>
      </c>
      <c r="N660" s="10">
        <f t="shared" si="53"/>
        <v>1.3565390426113311E-2</v>
      </c>
      <c r="O660" s="10">
        <f t="shared" si="54"/>
        <v>3.5192171840414987</v>
      </c>
      <c r="P660">
        <f t="shared" si="55"/>
        <v>3.3116762538657172</v>
      </c>
    </row>
    <row r="661" spans="4:16" x14ac:dyDescent="0.2">
      <c r="D661"/>
      <c r="E661">
        <v>260.24011230468699</v>
      </c>
      <c r="F661">
        <v>4999.724609375</v>
      </c>
      <c r="G661">
        <v>1.1464220700762401E-4</v>
      </c>
      <c r="H661" s="1">
        <v>1.9433630427441298E-8</v>
      </c>
      <c r="K661" s="18">
        <v>1.8285999999999999E-4</v>
      </c>
      <c r="L661" s="10">
        <f t="shared" si="51"/>
        <v>3.6574014428138426E-8</v>
      </c>
      <c r="M661" s="10">
        <f t="shared" si="52"/>
        <v>1.3181274799901086E-2</v>
      </c>
      <c r="N661" s="10">
        <f t="shared" si="53"/>
        <v>1.3541674799901086E-2</v>
      </c>
      <c r="O661" s="10">
        <f t="shared" si="54"/>
        <v>3.5240869707198086</v>
      </c>
      <c r="P661">
        <f t="shared" si="55"/>
        <v>3.3158948808760589</v>
      </c>
    </row>
    <row r="662" spans="4:16" x14ac:dyDescent="0.2">
      <c r="D662"/>
      <c r="E662">
        <v>261.07774353027298</v>
      </c>
      <c r="F662">
        <v>4999.724609375</v>
      </c>
      <c r="G662">
        <v>1.14296808791695E-4</v>
      </c>
      <c r="H662" s="1">
        <v>1.84963856236509E-8</v>
      </c>
      <c r="K662" s="18">
        <v>1.82509E-4</v>
      </c>
      <c r="L662" s="10">
        <f t="shared" si="51"/>
        <v>3.6503810561441078E-8</v>
      </c>
      <c r="M662" s="10">
        <f t="shared" si="52"/>
        <v>1.3155973326343362E-2</v>
      </c>
      <c r="N662" s="10">
        <f t="shared" si="53"/>
        <v>1.3516373326343362E-2</v>
      </c>
      <c r="O662" s="10">
        <f t="shared" si="54"/>
        <v>3.528824248754495</v>
      </c>
      <c r="P662">
        <f t="shared" si="55"/>
        <v>3.3199620539302765</v>
      </c>
    </row>
    <row r="663" spans="4:16" x14ac:dyDescent="0.2">
      <c r="D663"/>
      <c r="E663">
        <v>261.90403747558599</v>
      </c>
      <c r="F663">
        <v>4999.724609375</v>
      </c>
      <c r="G663">
        <v>1.13958581957821E-4</v>
      </c>
      <c r="H663" s="1">
        <v>1.8415556365815999E-8</v>
      </c>
      <c r="K663" s="18">
        <v>1.8217E-4</v>
      </c>
      <c r="L663" s="10">
        <f t="shared" si="51"/>
        <v>3.6436006826938518E-8</v>
      </c>
      <c r="M663" s="10">
        <f t="shared" si="52"/>
        <v>1.3131536860428639E-2</v>
      </c>
      <c r="N663" s="10">
        <f t="shared" si="53"/>
        <v>1.3491936860428639E-2</v>
      </c>
      <c r="O663" s="10">
        <f t="shared" si="54"/>
        <v>3.5335927371119422</v>
      </c>
      <c r="P663">
        <f t="shared" si="55"/>
        <v>3.3240695071314734</v>
      </c>
    </row>
    <row r="664" spans="4:16" x14ac:dyDescent="0.2">
      <c r="D664"/>
      <c r="E664">
        <v>262.73605346679699</v>
      </c>
      <c r="F664">
        <v>4999.724609375</v>
      </c>
      <c r="G664">
        <v>1.1361790120094301E-4</v>
      </c>
      <c r="H664" s="1">
        <v>1.60255688781659E-8</v>
      </c>
      <c r="K664" s="18">
        <v>1.8182499999999999E-4</v>
      </c>
      <c r="L664" s="10">
        <f t="shared" si="51"/>
        <v>3.6367003026338557E-8</v>
      </c>
      <c r="M664" s="10">
        <f t="shared" si="52"/>
        <v>1.3106667890692415E-2</v>
      </c>
      <c r="N664" s="10">
        <f t="shared" si="53"/>
        <v>1.3467067890692415E-2</v>
      </c>
      <c r="O664" s="10">
        <f t="shared" si="54"/>
        <v>3.5382842693699472</v>
      </c>
      <c r="P664">
        <f t="shared" si="55"/>
        <v>3.3280954265965095</v>
      </c>
    </row>
    <row r="665" spans="4:16" x14ac:dyDescent="0.2">
      <c r="D665"/>
      <c r="E665">
        <v>263.58247375488298</v>
      </c>
      <c r="F665">
        <v>4999.724609375</v>
      </c>
      <c r="G665">
        <v>1.1328462472546E-4</v>
      </c>
      <c r="H665" s="1">
        <v>1.8699342217969401E-8</v>
      </c>
      <c r="K665" s="18">
        <v>1.81483E-4</v>
      </c>
      <c r="L665" s="10">
        <f t="shared" si="51"/>
        <v>3.62985992587873E-8</v>
      </c>
      <c r="M665" s="10">
        <f t="shared" si="52"/>
        <v>1.308201517286694E-2</v>
      </c>
      <c r="N665" s="10">
        <f t="shared" si="53"/>
        <v>1.344241517286694E-2</v>
      </c>
      <c r="O665" s="10">
        <f t="shared" si="54"/>
        <v>3.5431850445044413</v>
      </c>
      <c r="P665">
        <f t="shared" si="55"/>
        <v>3.3323190655005348</v>
      </c>
    </row>
    <row r="666" spans="4:16" x14ac:dyDescent="0.2">
      <c r="D666"/>
      <c r="E666">
        <v>264.42666625976602</v>
      </c>
      <c r="F666">
        <v>4999.724609375</v>
      </c>
      <c r="G666">
        <v>1.12921916495599E-4</v>
      </c>
      <c r="H666" s="1">
        <v>1.8898187332521598E-8</v>
      </c>
      <c r="K666" s="18">
        <v>1.81115E-4</v>
      </c>
      <c r="L666" s="10">
        <f t="shared" si="51"/>
        <v>3.6224995204814013E-8</v>
      </c>
      <c r="M666" s="10">
        <f t="shared" si="52"/>
        <v>1.3055488271814969E-2</v>
      </c>
      <c r="N666" s="10">
        <f t="shared" si="53"/>
        <v>1.3415888271814969E-2</v>
      </c>
      <c r="O666" s="10">
        <f t="shared" si="54"/>
        <v>3.5475186106295258</v>
      </c>
      <c r="P666">
        <f t="shared" si="55"/>
        <v>3.3359772776217129</v>
      </c>
    </row>
    <row r="667" spans="4:16" x14ac:dyDescent="0.2">
      <c r="D667"/>
      <c r="E667">
        <v>265.27488708496099</v>
      </c>
      <c r="F667">
        <v>4999.724609375</v>
      </c>
      <c r="G667">
        <v>1.12586666894689E-4</v>
      </c>
      <c r="H667" s="1">
        <v>1.7244146304306601E-8</v>
      </c>
      <c r="K667" s="18">
        <v>1.80772E-4</v>
      </c>
      <c r="L667" s="10">
        <f t="shared" si="51"/>
        <v>3.6156391426246526E-8</v>
      </c>
      <c r="M667" s="10">
        <f t="shared" si="52"/>
        <v>1.3030763470019247E-2</v>
      </c>
      <c r="N667" s="10">
        <f t="shared" si="53"/>
        <v>1.3391163470019247E-2</v>
      </c>
      <c r="O667" s="10">
        <f t="shared" si="54"/>
        <v>3.5523393774456102</v>
      </c>
      <c r="P667">
        <f t="shared" si="55"/>
        <v>3.3401194677776411</v>
      </c>
    </row>
    <row r="668" spans="4:16" x14ac:dyDescent="0.2">
      <c r="D668"/>
      <c r="E668">
        <v>266.10070800781301</v>
      </c>
      <c r="F668">
        <v>4999.724609375</v>
      </c>
      <c r="G668">
        <v>1.12264196424241E-4</v>
      </c>
      <c r="H668" s="1">
        <v>1.6350924869285199E-8</v>
      </c>
      <c r="K668" s="18">
        <v>1.8044799999999999E-4</v>
      </c>
      <c r="L668" s="10">
        <f t="shared" si="51"/>
        <v>3.6091587856987431E-8</v>
      </c>
      <c r="M668" s="10">
        <f t="shared" si="52"/>
        <v>1.3007408263658269E-2</v>
      </c>
      <c r="N668" s="10">
        <f t="shared" si="53"/>
        <v>1.3367808263658269E-2</v>
      </c>
      <c r="O668" s="10">
        <f t="shared" si="54"/>
        <v>3.5571832434721591</v>
      </c>
      <c r="P668">
        <f t="shared" si="55"/>
        <v>3.3443026770659086</v>
      </c>
    </row>
    <row r="669" spans="4:16" x14ac:dyDescent="0.2">
      <c r="D669"/>
      <c r="E669">
        <v>266.91305541992199</v>
      </c>
      <c r="F669">
        <v>4999.724609375</v>
      </c>
      <c r="G669">
        <v>1.1193219609623099E-4</v>
      </c>
      <c r="H669" s="1">
        <v>1.7855045949703301E-8</v>
      </c>
      <c r="K669" s="18">
        <v>1.80106E-4</v>
      </c>
      <c r="L669" s="10">
        <f t="shared" si="51"/>
        <v>3.6023184089436174E-8</v>
      </c>
      <c r="M669" s="10">
        <f t="shared" si="52"/>
        <v>1.2982755545832794E-2</v>
      </c>
      <c r="N669" s="10">
        <f t="shared" si="53"/>
        <v>1.3343155545832795E-2</v>
      </c>
      <c r="O669" s="10">
        <f t="shared" si="54"/>
        <v>3.561462415681508</v>
      </c>
      <c r="P669">
        <f t="shared" si="55"/>
        <v>3.3479319713455706</v>
      </c>
    </row>
    <row r="670" spans="4:16" x14ac:dyDescent="0.2">
      <c r="D670"/>
      <c r="E670">
        <v>267.75247192382801</v>
      </c>
      <c r="F670">
        <v>4999.724609375</v>
      </c>
      <c r="G670">
        <v>1.1158524726068799E-4</v>
      </c>
      <c r="H670" s="1">
        <v>2.05461845508774E-8</v>
      </c>
      <c r="K670" s="18">
        <v>1.79741E-4</v>
      </c>
      <c r="L670" s="10">
        <f t="shared" si="51"/>
        <v>3.5950180068511584E-8</v>
      </c>
      <c r="M670" s="10">
        <f t="shared" si="52"/>
        <v>1.2956444896691573E-2</v>
      </c>
      <c r="N670" s="10">
        <f t="shared" si="53"/>
        <v>1.3316844896691573E-2</v>
      </c>
      <c r="O670" s="10">
        <f t="shared" si="54"/>
        <v>3.5656181393153825</v>
      </c>
      <c r="P670">
        <f t="shared" si="55"/>
        <v>3.3514161617763203</v>
      </c>
    </row>
    <row r="671" spans="4:16" x14ac:dyDescent="0.2">
      <c r="D671"/>
      <c r="E671">
        <v>268.57485961914102</v>
      </c>
      <c r="F671">
        <v>4999.724609375</v>
      </c>
      <c r="G671">
        <v>1.1125811497069199E-4</v>
      </c>
      <c r="H671" s="1">
        <v>2.1202483246433002E-8</v>
      </c>
      <c r="K671" s="18">
        <v>1.7940600000000001E-4</v>
      </c>
      <c r="L671" s="10">
        <f t="shared" si="51"/>
        <v>3.5883176378073951E-8</v>
      </c>
      <c r="M671" s="10">
        <f t="shared" si="52"/>
        <v>1.2932296766657849E-2</v>
      </c>
      <c r="N671" s="10">
        <f t="shared" si="53"/>
        <v>1.329269676665785E-2</v>
      </c>
      <c r="O671" s="10">
        <f t="shared" si="54"/>
        <v>3.5700841680649416</v>
      </c>
      <c r="P671">
        <f t="shared" si="55"/>
        <v>3.3552242803696291</v>
      </c>
    </row>
    <row r="672" spans="4:16" x14ac:dyDescent="0.2">
      <c r="D672"/>
      <c r="E672">
        <v>269.42430114746099</v>
      </c>
      <c r="F672">
        <v>4999.724609375</v>
      </c>
      <c r="G672">
        <v>1.10933542410845E-4</v>
      </c>
      <c r="H672" s="1">
        <v>1.8414633024972399E-8</v>
      </c>
      <c r="K672" s="18">
        <v>1.7907700000000001E-4</v>
      </c>
      <c r="L672" s="10">
        <f t="shared" si="51"/>
        <v>3.5817372753733706E-8</v>
      </c>
      <c r="M672" s="10">
        <f t="shared" si="52"/>
        <v>1.2908581140445626E-2</v>
      </c>
      <c r="N672" s="10">
        <f t="shared" si="53"/>
        <v>1.3268981140445626E-2</v>
      </c>
      <c r="O672" s="10">
        <f t="shared" si="54"/>
        <v>3.5749859707034028</v>
      </c>
      <c r="P672">
        <f t="shared" si="55"/>
        <v>3.3594465297854339</v>
      </c>
    </row>
    <row r="673" spans="4:16" x14ac:dyDescent="0.2">
      <c r="D673"/>
      <c r="E673">
        <v>270.25328063964798</v>
      </c>
      <c r="F673">
        <v>4999.724609375</v>
      </c>
      <c r="G673">
        <v>1.10591501529739E-4</v>
      </c>
      <c r="H673" s="1">
        <v>1.6710201916563301E-8</v>
      </c>
      <c r="K673" s="18">
        <v>1.7872299999999999E-4</v>
      </c>
      <c r="L673" s="10">
        <f t="shared" si="51"/>
        <v>3.5746568853987661E-8</v>
      </c>
      <c r="M673" s="10">
        <f t="shared" si="52"/>
        <v>1.288306341497715E-2</v>
      </c>
      <c r="N673" s="10">
        <f t="shared" si="53"/>
        <v>1.324346341497715E-2</v>
      </c>
      <c r="O673" s="10">
        <f t="shared" si="54"/>
        <v>3.5790894349287306</v>
      </c>
      <c r="P673">
        <f t="shared" si="55"/>
        <v>3.3628868104170122</v>
      </c>
    </row>
    <row r="674" spans="4:16" x14ac:dyDescent="0.2">
      <c r="D674"/>
      <c r="E674">
        <v>271.08581542968699</v>
      </c>
      <c r="F674">
        <v>4999.724609375</v>
      </c>
      <c r="G674">
        <v>1.10282028848076E-4</v>
      </c>
      <c r="H674" s="1">
        <v>2.09084839091355E-8</v>
      </c>
      <c r="K674" s="18">
        <v>1.7840600000000001E-4</v>
      </c>
      <c r="L674" s="10">
        <f t="shared" si="51"/>
        <v>3.5683165361842197E-8</v>
      </c>
      <c r="M674" s="10">
        <f t="shared" si="52"/>
        <v>1.2860212796407925E-2</v>
      </c>
      <c r="N674" s="10">
        <f t="shared" si="53"/>
        <v>1.3220612796407925E-2</v>
      </c>
      <c r="O674" s="10">
        <f t="shared" si="54"/>
        <v>3.5839206003943969</v>
      </c>
      <c r="P674">
        <f t="shared" si="55"/>
        <v>3.3670519480506473</v>
      </c>
    </row>
    <row r="675" spans="4:16" x14ac:dyDescent="0.2">
      <c r="D675"/>
      <c r="E675">
        <v>271.93428039550798</v>
      </c>
      <c r="F675">
        <v>4999.724609375</v>
      </c>
      <c r="G675">
        <v>1.09960341774036E-4</v>
      </c>
      <c r="H675" s="1">
        <v>1.8680505397729E-8</v>
      </c>
      <c r="K675" s="18">
        <v>1.78071E-4</v>
      </c>
      <c r="L675" s="10">
        <f t="shared" si="51"/>
        <v>3.5616161671404558E-8</v>
      </c>
      <c r="M675" s="10">
        <f t="shared" si="52"/>
        <v>1.28360646663742E-2</v>
      </c>
      <c r="N675" s="10">
        <f t="shared" si="53"/>
        <v>1.31964646663742E-2</v>
      </c>
      <c r="O675" s="10">
        <f t="shared" si="54"/>
        <v>3.5885711228152157</v>
      </c>
      <c r="P675">
        <f t="shared" si="55"/>
        <v>3.3710236984988091</v>
      </c>
    </row>
    <row r="676" spans="4:16" x14ac:dyDescent="0.2">
      <c r="D676"/>
      <c r="E676">
        <v>272.77719116210898</v>
      </c>
      <c r="F676">
        <v>4999.724609375</v>
      </c>
      <c r="G676">
        <v>1.0962709949940301E-4</v>
      </c>
      <c r="H676" s="1">
        <v>2.0719617436174402E-8</v>
      </c>
      <c r="K676" s="18">
        <v>1.77722E-4</v>
      </c>
      <c r="L676" s="10">
        <f t="shared" si="51"/>
        <v>3.5546357826739676E-8</v>
      </c>
      <c r="M676" s="10">
        <f t="shared" si="52"/>
        <v>1.2810907360756978E-2</v>
      </c>
      <c r="N676" s="10">
        <f t="shared" si="53"/>
        <v>1.3171307360756978E-2</v>
      </c>
      <c r="O676" s="10">
        <f t="shared" si="54"/>
        <v>3.5928322258000995</v>
      </c>
      <c r="P676">
        <f t="shared" si="55"/>
        <v>3.3746104728704118</v>
      </c>
    </row>
    <row r="677" spans="4:16" x14ac:dyDescent="0.2">
      <c r="D677"/>
      <c r="E677">
        <v>273.57817077636702</v>
      </c>
      <c r="F677">
        <v>4999.724609375</v>
      </c>
      <c r="G677">
        <v>1.09318123342523E-4</v>
      </c>
      <c r="H677" s="1">
        <v>1.9487497715997699E-8</v>
      </c>
      <c r="K677" s="18">
        <v>1.77407E-4</v>
      </c>
      <c r="L677" s="10">
        <f t="shared" si="51"/>
        <v>3.5483354356626673E-8</v>
      </c>
      <c r="M677" s="10">
        <f t="shared" si="52"/>
        <v>1.2788200910128252E-2</v>
      </c>
      <c r="N677" s="10">
        <f t="shared" si="53"/>
        <v>1.3148600910128252E-2</v>
      </c>
      <c r="O677" s="10">
        <f t="shared" si="54"/>
        <v>3.5971701852613616</v>
      </c>
      <c r="P677">
        <f t="shared" si="55"/>
        <v>3.3783076486402681</v>
      </c>
    </row>
    <row r="678" spans="4:16" x14ac:dyDescent="0.2">
      <c r="D678"/>
      <c r="E678">
        <v>274.41264343261702</v>
      </c>
      <c r="F678">
        <v>4999.724609375</v>
      </c>
      <c r="G678">
        <v>1.08998042023342E-4</v>
      </c>
      <c r="H678" s="1">
        <v>1.7632510370348301E-8</v>
      </c>
      <c r="K678" s="18">
        <v>1.7708399999999999E-4</v>
      </c>
      <c r="L678" s="10">
        <f t="shared" si="51"/>
        <v>3.5418750798383816E-8</v>
      </c>
      <c r="M678" s="10">
        <f t="shared" si="52"/>
        <v>1.2764917787737525E-2</v>
      </c>
      <c r="N678" s="10">
        <f t="shared" si="53"/>
        <v>1.3125317787737525E-2</v>
      </c>
      <c r="O678" s="10">
        <f t="shared" si="54"/>
        <v>3.601753150026203</v>
      </c>
      <c r="P678">
        <f t="shared" si="55"/>
        <v>3.3822230352801093</v>
      </c>
    </row>
    <row r="679" spans="4:16" x14ac:dyDescent="0.2">
      <c r="D679"/>
      <c r="E679">
        <v>275.24575805664102</v>
      </c>
      <c r="F679">
        <v>4999.724609375</v>
      </c>
      <c r="G679">
        <v>1.08685610036214E-4</v>
      </c>
      <c r="H679" s="1">
        <v>1.85712889046547E-8</v>
      </c>
      <c r="K679" s="18">
        <v>1.7676399999999999E-4</v>
      </c>
      <c r="L679" s="10">
        <f t="shared" si="51"/>
        <v>3.5354747273189655E-8</v>
      </c>
      <c r="M679" s="10">
        <f t="shared" si="52"/>
        <v>1.274185091725755E-2</v>
      </c>
      <c r="N679" s="10">
        <f t="shared" si="53"/>
        <v>1.310225091725755E-2</v>
      </c>
      <c r="O679" s="10">
        <f t="shared" si="54"/>
        <v>3.6063389859688746</v>
      </c>
      <c r="P679">
        <f t="shared" si="55"/>
        <v>3.3861423795235619</v>
      </c>
    </row>
    <row r="680" spans="4:16" x14ac:dyDescent="0.2">
      <c r="D680"/>
      <c r="E680">
        <v>276.06224060058599</v>
      </c>
      <c r="F680">
        <v>4999.724609375</v>
      </c>
      <c r="G680">
        <v>1.0836076513588699E-4</v>
      </c>
      <c r="H680" s="1">
        <v>1.6056251754960501E-8</v>
      </c>
      <c r="K680" s="18">
        <v>1.76434E-4</v>
      </c>
      <c r="L680" s="10">
        <f t="shared" si="51"/>
        <v>3.528874363783318E-8</v>
      </c>
      <c r="M680" s="10">
        <f t="shared" si="52"/>
        <v>1.2718063207075076E-2</v>
      </c>
      <c r="N680" s="10">
        <f t="shared" si="53"/>
        <v>1.3078463207075076E-2</v>
      </c>
      <c r="O680" s="10">
        <f t="shared" si="54"/>
        <v>3.6104698565574713</v>
      </c>
      <c r="P680">
        <f t="shared" si="55"/>
        <v>3.3896200640770022</v>
      </c>
    </row>
    <row r="681" spans="4:16" x14ac:dyDescent="0.2">
      <c r="D681"/>
      <c r="E681">
        <v>276.88491821289102</v>
      </c>
      <c r="F681">
        <v>4999.724609375</v>
      </c>
      <c r="G681">
        <v>1.08059283425184E-4</v>
      </c>
      <c r="H681" s="1">
        <v>1.8205375627667902E-8</v>
      </c>
      <c r="K681" s="18">
        <v>1.76124E-4</v>
      </c>
      <c r="L681" s="10">
        <f t="shared" si="51"/>
        <v>3.5226740222801334E-8</v>
      </c>
      <c r="M681" s="10">
        <f t="shared" si="52"/>
        <v>1.2695717176297599E-2</v>
      </c>
      <c r="N681" s="10">
        <f t="shared" si="53"/>
        <v>1.3056117176297599E-2</v>
      </c>
      <c r="O681" s="10">
        <f t="shared" si="54"/>
        <v>3.6150419365370823</v>
      </c>
      <c r="P681">
        <f t="shared" si="55"/>
        <v>3.3935340019667692</v>
      </c>
    </row>
    <row r="682" spans="4:16" x14ac:dyDescent="0.2">
      <c r="D682"/>
      <c r="E682">
        <v>277.72544860839798</v>
      </c>
      <c r="F682">
        <v>4999.724609375</v>
      </c>
      <c r="G682">
        <v>1.0773237133679601E-4</v>
      </c>
      <c r="H682" s="1">
        <v>1.6769750954100999E-8</v>
      </c>
      <c r="K682" s="18">
        <v>1.7578599999999999E-4</v>
      </c>
      <c r="L682" s="10">
        <f t="shared" si="51"/>
        <v>3.5159136499314998E-8</v>
      </c>
      <c r="M682" s="10">
        <f t="shared" si="52"/>
        <v>1.2671352794353124E-2</v>
      </c>
      <c r="N682" s="10">
        <f t="shared" si="53"/>
        <v>1.3031752794353124E-2</v>
      </c>
      <c r="O682" s="10">
        <f t="shared" si="54"/>
        <v>3.6192493909654653</v>
      </c>
      <c r="P682">
        <f t="shared" si="55"/>
        <v>3.3970690320787469</v>
      </c>
    </row>
    <row r="683" spans="4:16" x14ac:dyDescent="0.2">
      <c r="D683"/>
      <c r="E683">
        <v>278.58528137207003</v>
      </c>
      <c r="F683">
        <v>4999.724609375</v>
      </c>
      <c r="G683">
        <v>1.07403893391323E-4</v>
      </c>
      <c r="H683" s="1">
        <v>1.7895382228733801E-8</v>
      </c>
      <c r="K683" s="18">
        <v>1.75448E-4</v>
      </c>
      <c r="L683" s="10">
        <f t="shared" si="51"/>
        <v>3.5091532775828668E-8</v>
      </c>
      <c r="M683" s="10">
        <f t="shared" si="52"/>
        <v>1.264698841240865E-2</v>
      </c>
      <c r="N683" s="10">
        <f t="shared" si="53"/>
        <v>1.3007388412408651E-2</v>
      </c>
      <c r="O683" s="10">
        <f t="shared" si="54"/>
        <v>3.6236669607866672</v>
      </c>
      <c r="P683">
        <f t="shared" si="55"/>
        <v>3.400798735689011</v>
      </c>
    </row>
    <row r="684" spans="4:16" x14ac:dyDescent="0.2">
      <c r="D684"/>
      <c r="E684">
        <v>279.39094543457003</v>
      </c>
      <c r="F684">
        <v>4999.724609375</v>
      </c>
      <c r="G684">
        <v>1.07099113474248E-4</v>
      </c>
      <c r="H684" s="1">
        <v>1.84298308706377E-8</v>
      </c>
      <c r="K684" s="18">
        <v>1.7513899999999999E-4</v>
      </c>
      <c r="L684" s="10">
        <f t="shared" si="51"/>
        <v>3.5029729371813053E-8</v>
      </c>
      <c r="M684" s="10">
        <f t="shared" si="52"/>
        <v>1.2624714465601422E-2</v>
      </c>
      <c r="N684" s="10">
        <f t="shared" si="53"/>
        <v>1.2985114465601423E-2</v>
      </c>
      <c r="O684" s="10">
        <f t="shared" si="54"/>
        <v>3.6279234071204929</v>
      </c>
      <c r="P684">
        <f t="shared" si="55"/>
        <v>3.4044106507728369</v>
      </c>
    </row>
    <row r="685" spans="4:16" x14ac:dyDescent="0.2">
      <c r="D685"/>
      <c r="E685">
        <v>280.21525573730497</v>
      </c>
      <c r="F685">
        <v>4999.724609375</v>
      </c>
      <c r="G685">
        <v>1.06780335014972E-4</v>
      </c>
      <c r="H685" s="1">
        <v>1.73452320650211E-8</v>
      </c>
      <c r="K685" s="18">
        <v>1.74814E-4</v>
      </c>
      <c r="L685" s="10">
        <f t="shared" si="51"/>
        <v>3.4964725791537735E-8</v>
      </c>
      <c r="M685" s="10">
        <f t="shared" si="52"/>
        <v>1.2601287175270197E-2</v>
      </c>
      <c r="N685" s="10">
        <f t="shared" si="53"/>
        <v>1.2961687175270197E-2</v>
      </c>
      <c r="O685" s="10">
        <f t="shared" si="54"/>
        <v>3.6320624866052844</v>
      </c>
      <c r="P685">
        <f t="shared" si="55"/>
        <v>3.4078902820154404</v>
      </c>
    </row>
    <row r="686" spans="4:16" x14ac:dyDescent="0.2">
      <c r="D686"/>
      <c r="E686">
        <v>281.04273986816401</v>
      </c>
      <c r="F686">
        <v>4999.724609375</v>
      </c>
      <c r="G686">
        <v>1.06468042291191E-4</v>
      </c>
      <c r="H686" s="1">
        <v>1.9336690075825999E-8</v>
      </c>
      <c r="K686" s="18">
        <v>1.7450300000000001E-4</v>
      </c>
      <c r="L686" s="10">
        <f t="shared" si="51"/>
        <v>3.4902522365489666E-8</v>
      </c>
      <c r="M686" s="10">
        <f t="shared" si="52"/>
        <v>1.2578869060522474E-2</v>
      </c>
      <c r="N686" s="10">
        <f t="shared" si="53"/>
        <v>1.2939269060522474E-2</v>
      </c>
      <c r="O686" s="10">
        <f t="shared" si="54"/>
        <v>3.6364876286606007</v>
      </c>
      <c r="P686">
        <f t="shared" si="55"/>
        <v>3.4116534367660694</v>
      </c>
    </row>
    <row r="687" spans="4:16" x14ac:dyDescent="0.2">
      <c r="D687"/>
      <c r="E687">
        <v>281.85389709472702</v>
      </c>
      <c r="F687">
        <v>4999.724609375</v>
      </c>
      <c r="G687">
        <v>1.06172630080395E-4</v>
      </c>
      <c r="H687" s="1">
        <v>1.6571674939139899E-8</v>
      </c>
      <c r="K687" s="18">
        <v>1.74198E-4</v>
      </c>
      <c r="L687" s="10">
        <f t="shared" si="51"/>
        <v>3.4841519005538978E-8</v>
      </c>
      <c r="M687" s="10">
        <f t="shared" si="52"/>
        <v>1.2556883449596245E-2</v>
      </c>
      <c r="N687" s="10">
        <f t="shared" si="53"/>
        <v>1.2917283449596246E-2</v>
      </c>
      <c r="O687" s="10">
        <f t="shared" si="54"/>
        <v>3.6407866801459208</v>
      </c>
      <c r="P687">
        <f t="shared" si="55"/>
        <v>3.4153035624701391</v>
      </c>
    </row>
    <row r="688" spans="4:16" x14ac:dyDescent="0.2">
      <c r="D688"/>
      <c r="E688">
        <v>282.67440795898398</v>
      </c>
      <c r="F688">
        <v>4999.724609375</v>
      </c>
      <c r="G688">
        <v>1.05865172157721E-4</v>
      </c>
      <c r="H688" s="1">
        <v>1.7511599363138701E-8</v>
      </c>
      <c r="K688" s="18">
        <v>1.73881E-4</v>
      </c>
      <c r="L688" s="10">
        <f t="shared" si="51"/>
        <v>3.4778115513393508E-8</v>
      </c>
      <c r="M688" s="10">
        <f t="shared" si="52"/>
        <v>1.2534032831027019E-2</v>
      </c>
      <c r="N688" s="10">
        <f t="shared" si="53"/>
        <v>1.2894432831027019E-2</v>
      </c>
      <c r="O688" s="10">
        <f t="shared" si="54"/>
        <v>3.6449261664774482</v>
      </c>
      <c r="P688">
        <f t="shared" si="55"/>
        <v>3.4187866401102611</v>
      </c>
    </row>
    <row r="689" spans="4:16" x14ac:dyDescent="0.2">
      <c r="D689"/>
      <c r="E689">
        <v>283.51701354980497</v>
      </c>
      <c r="F689">
        <v>4999.724609375</v>
      </c>
      <c r="G689">
        <v>1.0556771522328199E-4</v>
      </c>
      <c r="H689" s="1">
        <v>1.64960674935559E-8</v>
      </c>
      <c r="K689" s="18">
        <v>1.7358E-4</v>
      </c>
      <c r="L689" s="10">
        <f t="shared" si="51"/>
        <v>3.4717912197507753E-8</v>
      </c>
      <c r="M689" s="10">
        <f t="shared" si="52"/>
        <v>1.2512335555981793E-2</v>
      </c>
      <c r="N689" s="10">
        <f t="shared" si="53"/>
        <v>1.2872735555981793E-2</v>
      </c>
      <c r="O689" s="10">
        <f t="shared" si="54"/>
        <v>3.6496395410483462</v>
      </c>
      <c r="P689">
        <f t="shared" si="55"/>
        <v>3.4228259302085022</v>
      </c>
    </row>
    <row r="690" spans="4:16" x14ac:dyDescent="0.2">
      <c r="D690"/>
      <c r="E690">
        <v>284.36904907226602</v>
      </c>
      <c r="F690">
        <v>4999.724609375</v>
      </c>
      <c r="G690">
        <v>1.05249317322112E-4</v>
      </c>
      <c r="H690" s="1">
        <v>1.6460985153669501E-8</v>
      </c>
      <c r="K690" s="18">
        <v>1.73251E-4</v>
      </c>
      <c r="L690" s="10">
        <f t="shared" si="51"/>
        <v>3.4652108573167508E-8</v>
      </c>
      <c r="M690" s="10">
        <f t="shared" si="52"/>
        <v>1.2488619929769568E-2</v>
      </c>
      <c r="N690" s="10">
        <f t="shared" si="53"/>
        <v>1.2849019929769568E-2</v>
      </c>
      <c r="O690" s="10">
        <f t="shared" si="54"/>
        <v>3.6538635789391667</v>
      </c>
      <c r="P690">
        <f t="shared" si="55"/>
        <v>3.4263683396813538</v>
      </c>
    </row>
    <row r="691" spans="4:16" x14ac:dyDescent="0.2">
      <c r="D691"/>
      <c r="E691">
        <v>285.19607543945301</v>
      </c>
      <c r="F691">
        <v>4999.724609375</v>
      </c>
      <c r="G691">
        <v>1.0495435182857001E-4</v>
      </c>
      <c r="H691" s="1">
        <v>1.69789918902842E-8</v>
      </c>
      <c r="K691" s="18">
        <v>1.72943E-4</v>
      </c>
      <c r="L691" s="10">
        <f t="shared" si="51"/>
        <v>3.4590505180168129E-8</v>
      </c>
      <c r="M691" s="10">
        <f t="shared" si="52"/>
        <v>1.2466418066932591E-2</v>
      </c>
      <c r="N691" s="10">
        <f t="shared" si="53"/>
        <v>1.2826818066932592E-2</v>
      </c>
      <c r="O691" s="10">
        <f t="shared" si="54"/>
        <v>3.6581581730650461</v>
      </c>
      <c r="P691">
        <f t="shared" si="55"/>
        <v>3.4300013127134839</v>
      </c>
    </row>
    <row r="692" spans="4:16" x14ac:dyDescent="0.2">
      <c r="D692"/>
      <c r="E692">
        <v>286.04144287109398</v>
      </c>
      <c r="F692">
        <v>4999.724609375</v>
      </c>
      <c r="G692">
        <v>1.04671613998003E-4</v>
      </c>
      <c r="H692" s="1">
        <v>1.8819372437670901E-8</v>
      </c>
      <c r="K692" s="18">
        <v>1.7265E-4</v>
      </c>
      <c r="L692" s="10">
        <f t="shared" si="51"/>
        <v>3.4531901952412223E-8</v>
      </c>
      <c r="M692" s="10">
        <f t="shared" si="52"/>
        <v>1.2445297463649363E-2</v>
      </c>
      <c r="N692" s="10">
        <f t="shared" si="53"/>
        <v>1.2805697463649363E-2</v>
      </c>
      <c r="O692" s="10">
        <f t="shared" si="54"/>
        <v>3.6629601794729725</v>
      </c>
      <c r="P692">
        <f t="shared" si="55"/>
        <v>3.4341270251760969</v>
      </c>
    </row>
    <row r="693" spans="4:16" x14ac:dyDescent="0.2">
      <c r="D693"/>
      <c r="E693">
        <v>286.86573791503901</v>
      </c>
      <c r="F693">
        <v>4999.724609375</v>
      </c>
      <c r="G693">
        <v>1.04373041691324E-4</v>
      </c>
      <c r="H693" s="1">
        <v>1.8034355717350901E-8</v>
      </c>
      <c r="K693" s="18">
        <v>1.7234300000000001E-4</v>
      </c>
      <c r="L693" s="10">
        <f t="shared" si="51"/>
        <v>3.4470498570429074E-8</v>
      </c>
      <c r="M693" s="10">
        <f t="shared" si="52"/>
        <v>1.2423167684782636E-2</v>
      </c>
      <c r="N693" s="10">
        <f t="shared" si="53"/>
        <v>1.2783567684782636E-2</v>
      </c>
      <c r="O693" s="10">
        <f t="shared" si="54"/>
        <v>3.6671675770820178</v>
      </c>
      <c r="P693">
        <f t="shared" si="55"/>
        <v>3.4376749867499865</v>
      </c>
    </row>
    <row r="694" spans="4:16" x14ac:dyDescent="0.2">
      <c r="D694"/>
      <c r="E694">
        <v>287.65968322753901</v>
      </c>
      <c r="F694">
        <v>4999.724609375</v>
      </c>
      <c r="G694">
        <v>1.04078244577948E-4</v>
      </c>
      <c r="H694" s="1">
        <v>1.8376548482957502E-8</v>
      </c>
      <c r="K694" s="18">
        <v>1.7204000000000001E-4</v>
      </c>
      <c r="L694" s="10">
        <f t="shared" si="51"/>
        <v>3.4409895232510853E-8</v>
      </c>
      <c r="M694" s="10">
        <f t="shared" si="52"/>
        <v>1.240132624179691E-2</v>
      </c>
      <c r="N694" s="10">
        <f t="shared" si="53"/>
        <v>1.276172624179691E-2</v>
      </c>
      <c r="O694" s="10">
        <f t="shared" si="54"/>
        <v>3.671034128151871</v>
      </c>
      <c r="P694">
        <f t="shared" si="55"/>
        <v>3.4409063815698397</v>
      </c>
    </row>
    <row r="695" spans="4:16" x14ac:dyDescent="0.2">
      <c r="D695"/>
      <c r="E695">
        <v>288.50239562988298</v>
      </c>
      <c r="F695">
        <v>4999.724609375</v>
      </c>
      <c r="G695">
        <v>1.03788277814905E-4</v>
      </c>
      <c r="H695" s="1">
        <v>1.68684132312521E-8</v>
      </c>
      <c r="K695" s="18">
        <v>1.7174599999999999E-4</v>
      </c>
      <c r="L695" s="10">
        <f t="shared" si="51"/>
        <v>3.4351091993738716E-8</v>
      </c>
      <c r="M695" s="10">
        <f t="shared" si="52"/>
        <v>1.2380133554543432E-2</v>
      </c>
      <c r="N695" s="10">
        <f t="shared" si="53"/>
        <v>1.2740533554543432E-2</v>
      </c>
      <c r="O695" s="10">
        <f t="shared" si="54"/>
        <v>3.6756744520886886</v>
      </c>
      <c r="P695">
        <f t="shared" si="55"/>
        <v>3.444872535584782</v>
      </c>
    </row>
    <row r="696" spans="4:16" x14ac:dyDescent="0.2">
      <c r="D696"/>
      <c r="E696">
        <v>289.35508728027298</v>
      </c>
      <c r="F696">
        <v>4999.724609375</v>
      </c>
      <c r="G696">
        <v>1.03511000685728E-4</v>
      </c>
      <c r="H696" s="1">
        <v>1.6942625156555E-8</v>
      </c>
      <c r="K696" s="18">
        <v>1.71461E-4</v>
      </c>
      <c r="L696" s="10">
        <f t="shared" si="51"/>
        <v>3.4294088854112671E-8</v>
      </c>
      <c r="M696" s="10">
        <f t="shared" si="52"/>
        <v>1.2359589623022204E-2</v>
      </c>
      <c r="N696" s="10">
        <f t="shared" si="53"/>
        <v>1.2719989623022204E-2</v>
      </c>
      <c r="O696" s="10">
        <f t="shared" si="54"/>
        <v>3.6805937075737565</v>
      </c>
      <c r="P696">
        <f t="shared" si="55"/>
        <v>3.449109637749538</v>
      </c>
    </row>
    <row r="697" spans="4:16" x14ac:dyDescent="0.2">
      <c r="D697"/>
      <c r="E697">
        <v>290.15608215332003</v>
      </c>
      <c r="F697">
        <v>4999.724609375</v>
      </c>
      <c r="G697">
        <v>1.03234813419391E-4</v>
      </c>
      <c r="H697" s="1">
        <v>1.6444917752595801E-8</v>
      </c>
      <c r="K697" s="18">
        <v>1.7117400000000001E-4</v>
      </c>
      <c r="L697" s="10">
        <f t="shared" si="51"/>
        <v>3.4236685692454159E-8</v>
      </c>
      <c r="M697" s="10">
        <f t="shared" si="52"/>
        <v>1.2338901523560477E-2</v>
      </c>
      <c r="N697" s="10">
        <f t="shared" si="53"/>
        <v>1.2699301523560478E-2</v>
      </c>
      <c r="O697" s="10">
        <f t="shared" si="54"/>
        <v>3.684779576159996</v>
      </c>
      <c r="P697">
        <f t="shared" si="55"/>
        <v>3.45265471043734</v>
      </c>
    </row>
    <row r="698" spans="4:16" x14ac:dyDescent="0.2">
      <c r="D698"/>
      <c r="E698">
        <v>290.97796630859398</v>
      </c>
      <c r="F698">
        <v>4999.724609375</v>
      </c>
      <c r="G698">
        <v>1.0296761533395E-4</v>
      </c>
      <c r="H698" s="1">
        <v>1.54537323605887E-8</v>
      </c>
      <c r="K698" s="18">
        <v>1.70898E-4</v>
      </c>
      <c r="L698" s="10">
        <f t="shared" si="51"/>
        <v>3.4181482651974192E-8</v>
      </c>
      <c r="M698" s="10">
        <f t="shared" si="52"/>
        <v>1.2319006347771496E-2</v>
      </c>
      <c r="N698" s="10">
        <f t="shared" si="53"/>
        <v>1.2679406347771496E-2</v>
      </c>
      <c r="O698" s="10">
        <f t="shared" si="54"/>
        <v>3.6894278730748269</v>
      </c>
      <c r="P698">
        <f t="shared" si="55"/>
        <v>3.4566455000279519</v>
      </c>
    </row>
    <row r="699" spans="4:16" x14ac:dyDescent="0.2">
      <c r="D699"/>
      <c r="E699">
        <v>291.82237243652298</v>
      </c>
      <c r="F699">
        <v>4999.724609375</v>
      </c>
      <c r="G699">
        <v>1.0267995106318E-4</v>
      </c>
      <c r="H699" s="1">
        <v>1.8368469589864801E-8</v>
      </c>
      <c r="K699" s="18">
        <v>1.7060299999999999E-4</v>
      </c>
      <c r="L699" s="10">
        <f t="shared" si="51"/>
        <v>3.4122479402185825E-8</v>
      </c>
      <c r="M699" s="10">
        <f t="shared" si="52"/>
        <v>1.2297741576547769E-2</v>
      </c>
      <c r="N699" s="10">
        <f t="shared" si="53"/>
        <v>1.2658141576547769E-2</v>
      </c>
      <c r="O699" s="10">
        <f t="shared" si="54"/>
        <v>3.6939289055055591</v>
      </c>
      <c r="P699">
        <f t="shared" si="55"/>
        <v>3.460471007556341</v>
      </c>
    </row>
    <row r="700" spans="4:16" x14ac:dyDescent="0.2">
      <c r="D700"/>
      <c r="E700">
        <v>292.66876220703102</v>
      </c>
      <c r="F700">
        <v>4999.724609375</v>
      </c>
      <c r="G700">
        <v>1.02408097536879E-4</v>
      </c>
      <c r="H700" s="1">
        <v>1.5698853013975001E-8</v>
      </c>
      <c r="K700" s="18">
        <v>1.70321E-4</v>
      </c>
      <c r="L700" s="10">
        <f t="shared" si="51"/>
        <v>3.406607629560847E-8</v>
      </c>
      <c r="M700" s="10">
        <f t="shared" si="52"/>
        <v>1.2277413896937291E-2</v>
      </c>
      <c r="N700" s="10">
        <f t="shared" si="53"/>
        <v>1.2637813896937291E-2</v>
      </c>
      <c r="O700" s="10">
        <f t="shared" si="54"/>
        <v>3.6986933502194521</v>
      </c>
      <c r="P700">
        <f t="shared" si="55"/>
        <v>3.4645583404538272</v>
      </c>
    </row>
    <row r="701" spans="4:16" x14ac:dyDescent="0.2">
      <c r="D701"/>
      <c r="E701">
        <v>293.48995971679699</v>
      </c>
      <c r="F701">
        <v>4999.724609375</v>
      </c>
      <c r="G701">
        <v>1.02143522993235E-4</v>
      </c>
      <c r="H701" s="1">
        <v>1.7089346502539098E-8</v>
      </c>
      <c r="K701" s="18">
        <v>1.70046E-4</v>
      </c>
      <c r="L701" s="10">
        <f t="shared" si="51"/>
        <v>3.4011073266144739E-8</v>
      </c>
      <c r="M701" s="10">
        <f t="shared" si="52"/>
        <v>1.2257590805118563E-2</v>
      </c>
      <c r="N701" s="10">
        <f t="shared" si="53"/>
        <v>1.2617990805118563E-2</v>
      </c>
      <c r="O701" s="10">
        <f t="shared" si="54"/>
        <v>3.703253613101162</v>
      </c>
      <c r="P701">
        <f t="shared" si="55"/>
        <v>3.4684616453277242</v>
      </c>
    </row>
    <row r="702" spans="4:16" x14ac:dyDescent="0.2">
      <c r="D702"/>
      <c r="E702">
        <v>294.28639221191401</v>
      </c>
      <c r="F702">
        <v>4999.724609375</v>
      </c>
      <c r="G702">
        <v>1.01875434025999E-4</v>
      </c>
      <c r="H702" s="1">
        <v>1.8121005858216001E-8</v>
      </c>
      <c r="K702" s="18">
        <v>1.6977499999999999E-4</v>
      </c>
      <c r="L702" s="10">
        <f t="shared" si="51"/>
        <v>3.395687028074593E-8</v>
      </c>
      <c r="M702" s="10">
        <f t="shared" si="52"/>
        <v>1.223805604918083E-2</v>
      </c>
      <c r="N702" s="10">
        <f t="shared" si="53"/>
        <v>1.259845604918083E-2</v>
      </c>
      <c r="O702" s="10">
        <f t="shared" si="54"/>
        <v>3.7075541781537904</v>
      </c>
      <c r="P702">
        <f t="shared" si="55"/>
        <v>3.4721250643842589</v>
      </c>
    </row>
    <row r="703" spans="4:16" x14ac:dyDescent="0.2">
      <c r="D703"/>
      <c r="E703">
        <v>295.11953735351602</v>
      </c>
      <c r="F703">
        <v>4999.724609375</v>
      </c>
      <c r="G703">
        <v>1.0161674888887899E-4</v>
      </c>
      <c r="H703" s="1">
        <v>1.7641108179723299E-8</v>
      </c>
      <c r="K703" s="18">
        <v>1.6951299999999999E-4</v>
      </c>
      <c r="L703" s="10">
        <f t="shared" si="51"/>
        <v>3.3904467394493211E-8</v>
      </c>
      <c r="M703" s="10">
        <f t="shared" si="52"/>
        <v>1.2219170048975351E-2</v>
      </c>
      <c r="N703" s="10">
        <f t="shared" si="53"/>
        <v>1.2579570048975352E-2</v>
      </c>
      <c r="O703" s="10">
        <f t="shared" si="54"/>
        <v>3.7124768929597525</v>
      </c>
      <c r="P703">
        <f t="shared" si="55"/>
        <v>3.4763812630769397</v>
      </c>
    </row>
    <row r="704" spans="4:16" x14ac:dyDescent="0.2">
      <c r="D704"/>
      <c r="E704">
        <v>295.96565246582003</v>
      </c>
      <c r="F704">
        <v>4999.724609375</v>
      </c>
      <c r="G704">
        <v>1.01325606047181E-4</v>
      </c>
      <c r="H704" s="1">
        <v>1.7577461509680699E-8</v>
      </c>
      <c r="K704" s="18">
        <v>1.6921300000000001E-4</v>
      </c>
      <c r="L704" s="10">
        <f t="shared" si="51"/>
        <v>3.3844464089623687E-8</v>
      </c>
      <c r="M704" s="10">
        <f t="shared" si="52"/>
        <v>1.2197544857900375E-2</v>
      </c>
      <c r="N704" s="10">
        <f t="shared" si="53"/>
        <v>1.2557944857900375E-2</v>
      </c>
      <c r="O704" s="10">
        <f t="shared" si="54"/>
        <v>3.7167203434982743</v>
      </c>
      <c r="P704">
        <f t="shared" si="55"/>
        <v>3.4799478215256179</v>
      </c>
    </row>
    <row r="705" spans="4:16" x14ac:dyDescent="0.2">
      <c r="D705"/>
      <c r="E705">
        <v>296.80403137207003</v>
      </c>
      <c r="F705">
        <v>4999.724609375</v>
      </c>
      <c r="G705">
        <v>1.0102698557703201E-4</v>
      </c>
      <c r="H705" s="1">
        <v>1.7822277900092399E-8</v>
      </c>
      <c r="K705" s="18">
        <v>1.6890500000000001E-4</v>
      </c>
      <c r="L705" s="10">
        <f t="shared" si="51"/>
        <v>3.3782860696624308E-8</v>
      </c>
      <c r="M705" s="10">
        <f t="shared" si="52"/>
        <v>1.2175342995063398E-2</v>
      </c>
      <c r="N705" s="10">
        <f t="shared" si="53"/>
        <v>1.2535742995063399E-2</v>
      </c>
      <c r="O705" s="10">
        <f t="shared" si="54"/>
        <v>3.7206590571790041</v>
      </c>
      <c r="P705">
        <f t="shared" si="55"/>
        <v>3.4832158320813478</v>
      </c>
    </row>
    <row r="706" spans="4:16" x14ac:dyDescent="0.2">
      <c r="D706"/>
      <c r="E706">
        <v>297.63705444335898</v>
      </c>
      <c r="F706">
        <v>4999.724609375</v>
      </c>
      <c r="G706">
        <v>1.0075870293457401E-4</v>
      </c>
      <c r="H706" s="1">
        <v>1.6362315569875501E-8</v>
      </c>
      <c r="K706" s="18">
        <v>1.6862800000000001E-4</v>
      </c>
      <c r="L706" s="10">
        <f t="shared" si="51"/>
        <v>3.3727457645128111E-8</v>
      </c>
      <c r="M706" s="10">
        <f t="shared" si="52"/>
        <v>1.2155375735304169E-2</v>
      </c>
      <c r="N706" s="10">
        <f t="shared" si="53"/>
        <v>1.251577573530417E-2</v>
      </c>
      <c r="O706" s="10">
        <f t="shared" si="54"/>
        <v>3.7251586239295986</v>
      </c>
      <c r="P706">
        <f t="shared" si="55"/>
        <v>3.4870489803749112</v>
      </c>
    </row>
    <row r="707" spans="4:16" x14ac:dyDescent="0.2">
      <c r="D707"/>
      <c r="E707">
        <v>298.43132019042997</v>
      </c>
      <c r="F707">
        <v>4999.724609375</v>
      </c>
      <c r="G707">
        <v>1.00479008435751E-4</v>
      </c>
      <c r="H707" s="1">
        <v>1.9368487386903999E-8</v>
      </c>
      <c r="K707" s="18">
        <v>1.68345E-4</v>
      </c>
      <c r="L707" s="10">
        <f t="shared" si="51"/>
        <v>3.3670854527534526E-8</v>
      </c>
      <c r="M707" s="10">
        <f t="shared" si="52"/>
        <v>1.2134975971723441E-2</v>
      </c>
      <c r="N707" s="10">
        <f t="shared" si="53"/>
        <v>1.2495375971723441E-2</v>
      </c>
      <c r="O707" s="10">
        <f t="shared" si="54"/>
        <v>3.7290115475172034</v>
      </c>
      <c r="P707">
        <f t="shared" si="55"/>
        <v>3.4902664913648591</v>
      </c>
    </row>
    <row r="708" spans="4:16" x14ac:dyDescent="0.2">
      <c r="D708"/>
      <c r="E708">
        <v>299.03485107421898</v>
      </c>
      <c r="F708">
        <v>4999.724609375</v>
      </c>
      <c r="G708">
        <v>1.00227406568911E-4</v>
      </c>
      <c r="H708" s="1">
        <v>1.9006553584985599E-8</v>
      </c>
      <c r="K708" s="18">
        <v>1.6809E-4</v>
      </c>
      <c r="L708" s="10">
        <f t="shared" si="51"/>
        <v>3.3619851718395425E-8</v>
      </c>
      <c r="M708" s="10">
        <f t="shared" si="52"/>
        <v>1.2116594559309709E-2</v>
      </c>
      <c r="N708" s="10">
        <f t="shared" si="53"/>
        <v>1.247699455930971E-2</v>
      </c>
      <c r="O708" s="10">
        <f t="shared" si="54"/>
        <v>3.7310562098970195</v>
      </c>
      <c r="P708">
        <f t="shared" si="55"/>
        <v>3.4918283290376442</v>
      </c>
    </row>
    <row r="709" spans="4:16" x14ac:dyDescent="0.2">
      <c r="D709"/>
      <c r="E709">
        <v>299.39021301269503</v>
      </c>
      <c r="F709">
        <v>4999.724609375</v>
      </c>
      <c r="G709">
        <v>1.0006325173621399E-4</v>
      </c>
      <c r="H709" s="1">
        <v>1.70835597945275E-8</v>
      </c>
      <c r="K709" s="18">
        <v>1.67923E-4</v>
      </c>
      <c r="L709" s="10">
        <f t="shared" si="51"/>
        <v>3.3586449878684724E-8</v>
      </c>
      <c r="M709" s="10">
        <f t="shared" si="52"/>
        <v>1.2104556536277972E-2</v>
      </c>
      <c r="N709" s="10">
        <f t="shared" si="53"/>
        <v>1.2464956536277973E-2</v>
      </c>
      <c r="O709" s="10">
        <f t="shared" si="54"/>
        <v>3.7318859925902474</v>
      </c>
      <c r="P709">
        <f t="shared" si="55"/>
        <v>3.4923738221800913</v>
      </c>
    </row>
    <row r="710" spans="4:16" x14ac:dyDescent="0.2">
      <c r="D710"/>
      <c r="E710">
        <v>299.58908081054699</v>
      </c>
      <c r="F710">
        <v>4999.724609375</v>
      </c>
      <c r="G710" s="1">
        <v>9.9958566538065194E-5</v>
      </c>
      <c r="H710" s="1">
        <v>1.6440520023042099E-8</v>
      </c>
      <c r="K710" s="18">
        <v>1.6781700000000001E-4</v>
      </c>
      <c r="L710" s="10">
        <f t="shared" ref="L710:L718" si="56">K710/F710</f>
        <v>3.3565248710964161E-8</v>
      </c>
      <c r="M710" s="10">
        <f t="shared" ref="M710:M718" si="57">L710*B$6</f>
        <v>1.2096915635431481E-2</v>
      </c>
      <c r="N710" s="10">
        <f t="shared" ref="N710:N718" si="58">M710+B$7</f>
        <v>1.2457315635431482E-2</v>
      </c>
      <c r="O710" s="10">
        <f t="shared" ref="O710:O718" si="59">N710*E710</f>
        <v>3.7320757405857727</v>
      </c>
      <c r="P710">
        <f t="shared" ref="P710:P714" si="60">(N710-$B$8)*E710</f>
        <v>3.4924044759373349</v>
      </c>
    </row>
    <row r="711" spans="4:16" x14ac:dyDescent="0.2">
      <c r="D711"/>
      <c r="E711">
        <v>299.70558166503901</v>
      </c>
      <c r="F711">
        <v>4999.724609375</v>
      </c>
      <c r="G711" s="1">
        <v>9.9902332155838295E-5</v>
      </c>
      <c r="H711" s="1">
        <v>1.6513420671789102E-8</v>
      </c>
      <c r="K711" s="18">
        <v>1.6776000000000001E-4</v>
      </c>
      <c r="L711" s="10">
        <f t="shared" si="56"/>
        <v>3.355384808303895E-8</v>
      </c>
      <c r="M711" s="10">
        <f t="shared" si="57"/>
        <v>1.2092806849127235E-2</v>
      </c>
      <c r="N711" s="10">
        <f t="shared" si="58"/>
        <v>1.2453206849127235E-2</v>
      </c>
      <c r="O711" s="10">
        <f t="shared" si="59"/>
        <v>3.7322956023127256</v>
      </c>
      <c r="P711">
        <f t="shared" si="60"/>
        <v>3.4925311369806944</v>
      </c>
    </row>
    <row r="712" spans="4:16" x14ac:dyDescent="0.2">
      <c r="D712"/>
      <c r="E712">
        <v>299.78219604492199</v>
      </c>
      <c r="F712">
        <v>4999.724609375</v>
      </c>
      <c r="G712" s="1">
        <v>9.9855578329320304E-5</v>
      </c>
      <c r="H712" s="1">
        <v>1.81201952666899E-8</v>
      </c>
      <c r="K712" s="18">
        <v>1.67713E-4</v>
      </c>
      <c r="L712" s="10">
        <f t="shared" si="56"/>
        <v>3.3544447565276053E-8</v>
      </c>
      <c r="M712" s="10">
        <f t="shared" si="57"/>
        <v>1.2089418902525488E-2</v>
      </c>
      <c r="N712" s="10">
        <f t="shared" si="58"/>
        <v>1.2449818902525488E-2</v>
      </c>
      <c r="O712" s="10">
        <f t="shared" si="59"/>
        <v>3.7322340509606713</v>
      </c>
      <c r="P712">
        <f t="shared" si="60"/>
        <v>3.4924082941247336</v>
      </c>
    </row>
    <row r="713" spans="4:16" x14ac:dyDescent="0.2">
      <c r="D713"/>
      <c r="E713">
        <v>299.83332824707003</v>
      </c>
      <c r="F713">
        <v>4999.724609375</v>
      </c>
      <c r="G713" s="1">
        <v>9.9844662212323498E-5</v>
      </c>
      <c r="H713" s="1">
        <v>1.86087612288396E-8</v>
      </c>
      <c r="K713" s="18">
        <v>1.67701E-4</v>
      </c>
      <c r="L713" s="10">
        <f t="shared" si="56"/>
        <v>3.3542047433081277E-8</v>
      </c>
      <c r="M713" s="10">
        <f t="shared" si="57"/>
        <v>1.2088553894882491E-2</v>
      </c>
      <c r="N713" s="10">
        <f t="shared" si="58"/>
        <v>1.2448953894882491E-2</v>
      </c>
      <c r="O713" s="10">
        <f t="shared" si="59"/>
        <v>3.7326112794969428</v>
      </c>
      <c r="P713">
        <f t="shared" si="60"/>
        <v>3.4927446168992868</v>
      </c>
    </row>
    <row r="714" spans="4:16" x14ac:dyDescent="0.2">
      <c r="D714"/>
      <c r="E714">
        <v>299.87220764160202</v>
      </c>
      <c r="F714">
        <v>4999.724609375</v>
      </c>
      <c r="G714" s="1">
        <v>9.9832817875205199E-5</v>
      </c>
      <c r="H714" s="1">
        <v>1.9312039333111599E-8</v>
      </c>
      <c r="K714" s="18">
        <v>1.67689E-4</v>
      </c>
      <c r="L714" s="10">
        <f t="shared" si="56"/>
        <v>3.3539647300886496E-8</v>
      </c>
      <c r="M714" s="10">
        <f t="shared" si="57"/>
        <v>1.2087688887239491E-2</v>
      </c>
      <c r="N714" s="10">
        <f t="shared" si="58"/>
        <v>1.2448088887239491E-2</v>
      </c>
      <c r="O714" s="10">
        <f t="shared" si="59"/>
        <v>3.7328358955353993</v>
      </c>
      <c r="P714">
        <f t="shared" si="60"/>
        <v>3.4929381294221176</v>
      </c>
    </row>
    <row r="715" spans="4:16" x14ac:dyDescent="0.2">
      <c r="D715"/>
      <c r="E715"/>
      <c r="F715"/>
      <c r="G715"/>
      <c r="H715" s="1"/>
      <c r="K715" s="18"/>
      <c r="L715" s="10" t="e">
        <f t="shared" si="56"/>
        <v>#DIV/0!</v>
      </c>
      <c r="M715" s="10" t="e">
        <f t="shared" si="57"/>
        <v>#DIV/0!</v>
      </c>
      <c r="N715" s="10" t="e">
        <f t="shared" si="58"/>
        <v>#DIV/0!</v>
      </c>
      <c r="O715" s="10" t="e">
        <f t="shared" si="59"/>
        <v>#DIV/0!</v>
      </c>
    </row>
    <row r="716" spans="4:16" x14ac:dyDescent="0.2">
      <c r="D716"/>
      <c r="E716"/>
      <c r="F716"/>
      <c r="G716"/>
      <c r="H716" s="1"/>
      <c r="K716" s="18"/>
      <c r="L716" s="10" t="e">
        <f t="shared" si="56"/>
        <v>#DIV/0!</v>
      </c>
      <c r="M716" s="10" t="e">
        <f t="shared" si="57"/>
        <v>#DIV/0!</v>
      </c>
      <c r="N716" s="10" t="e">
        <f t="shared" si="58"/>
        <v>#DIV/0!</v>
      </c>
      <c r="O716" s="10" t="e">
        <f t="shared" si="59"/>
        <v>#DIV/0!</v>
      </c>
    </row>
    <row r="717" spans="4:16" x14ac:dyDescent="0.2">
      <c r="D717"/>
      <c r="E717"/>
      <c r="F717"/>
      <c r="G717"/>
      <c r="H717" s="1"/>
      <c r="K717" s="18"/>
      <c r="L717" s="10" t="e">
        <f t="shared" si="56"/>
        <v>#DIV/0!</v>
      </c>
      <c r="M717" s="10" t="e">
        <f t="shared" si="57"/>
        <v>#DIV/0!</v>
      </c>
      <c r="N717" s="10" t="e">
        <f t="shared" si="58"/>
        <v>#DIV/0!</v>
      </c>
      <c r="O717" s="10" t="e">
        <f t="shared" si="59"/>
        <v>#DIV/0!</v>
      </c>
    </row>
    <row r="718" spans="4:16" x14ac:dyDescent="0.2">
      <c r="D718"/>
      <c r="E718"/>
      <c r="F718"/>
      <c r="G718"/>
      <c r="H718" s="1"/>
      <c r="K718" s="18"/>
      <c r="L718" s="10" t="e">
        <f t="shared" si="56"/>
        <v>#DIV/0!</v>
      </c>
      <c r="M718" s="10" t="e">
        <f t="shared" si="57"/>
        <v>#DIV/0!</v>
      </c>
      <c r="N718" s="10" t="e">
        <f t="shared" si="58"/>
        <v>#DIV/0!</v>
      </c>
      <c r="O718" s="10" t="e">
        <f t="shared" si="59"/>
        <v>#DIV/0!</v>
      </c>
    </row>
    <row r="719" spans="4:16" x14ac:dyDescent="0.2">
      <c r="D719"/>
      <c r="H719" s="17"/>
      <c r="K719" s="18"/>
      <c r="L719" s="10"/>
      <c r="M719" s="10"/>
      <c r="N719" s="10"/>
      <c r="O719" s="10"/>
    </row>
    <row r="720" spans="4:16" x14ac:dyDescent="0.2">
      <c r="D720"/>
      <c r="H720" s="17"/>
      <c r="K720" s="18"/>
      <c r="L720" s="10"/>
      <c r="M720" s="10"/>
      <c r="N720" s="10"/>
      <c r="O720" s="10"/>
    </row>
    <row r="721" spans="4:15" x14ac:dyDescent="0.2">
      <c r="D721"/>
      <c r="H721" s="17"/>
      <c r="K721" s="18"/>
      <c r="L721" s="10"/>
      <c r="M721" s="10"/>
      <c r="N721" s="10"/>
      <c r="O721" s="10"/>
    </row>
    <row r="722" spans="4:15" x14ac:dyDescent="0.2">
      <c r="D722"/>
      <c r="H722" s="17"/>
      <c r="K722" s="18"/>
      <c r="L722" s="10"/>
      <c r="M722" s="10"/>
      <c r="N722" s="10"/>
      <c r="O722" s="10"/>
    </row>
    <row r="723" spans="4:15" x14ac:dyDescent="0.2">
      <c r="D723"/>
      <c r="H723" s="17"/>
      <c r="K723" s="18"/>
      <c r="L723" s="10"/>
      <c r="M723" s="10"/>
      <c r="N723" s="10"/>
      <c r="O723" s="10"/>
    </row>
    <row r="724" spans="4:15" x14ac:dyDescent="0.2">
      <c r="D724"/>
      <c r="H724" s="17"/>
      <c r="K724" s="18"/>
      <c r="L724" s="10"/>
      <c r="M724" s="10"/>
      <c r="N724" s="10"/>
      <c r="O724" s="10"/>
    </row>
    <row r="725" spans="4:15" x14ac:dyDescent="0.2">
      <c r="D725"/>
      <c r="H725" s="17"/>
      <c r="K725" s="18"/>
      <c r="L725" s="10"/>
      <c r="M725" s="10"/>
      <c r="N725" s="10"/>
      <c r="O725" s="10"/>
    </row>
    <row r="726" spans="4:15" x14ac:dyDescent="0.2">
      <c r="D726"/>
      <c r="H726" s="17"/>
      <c r="K726" s="18"/>
      <c r="L726" s="10"/>
      <c r="M726" s="10"/>
      <c r="N726" s="10"/>
      <c r="O726" s="10"/>
    </row>
    <row r="727" spans="4:15" x14ac:dyDescent="0.2">
      <c r="D727"/>
      <c r="H727" s="17"/>
      <c r="K727" s="18"/>
      <c r="L727" s="10"/>
      <c r="M727" s="10"/>
      <c r="N727" s="10"/>
      <c r="O727" s="10"/>
    </row>
    <row r="728" spans="4:15" x14ac:dyDescent="0.2">
      <c r="D728"/>
      <c r="H728" s="17"/>
      <c r="K728" s="18"/>
      <c r="L728" s="10"/>
      <c r="M728" s="10"/>
      <c r="N728" s="10"/>
      <c r="O728" s="10"/>
    </row>
    <row r="729" spans="4:15" x14ac:dyDescent="0.2">
      <c r="D729"/>
      <c r="H729" s="17"/>
      <c r="K729" s="18"/>
      <c r="L729" s="10"/>
      <c r="M729" s="10"/>
      <c r="N729" s="10"/>
      <c r="O729" s="10"/>
    </row>
    <row r="730" spans="4:15" x14ac:dyDescent="0.2">
      <c r="D730"/>
      <c r="H730" s="17"/>
      <c r="K730" s="18"/>
      <c r="L730" s="10"/>
      <c r="M730" s="10"/>
      <c r="N730" s="10"/>
      <c r="O730" s="10"/>
    </row>
    <row r="731" spans="4:15" x14ac:dyDescent="0.2">
      <c r="D731"/>
      <c r="H731" s="17"/>
      <c r="K731" s="18"/>
      <c r="L731" s="10"/>
      <c r="M731" s="10"/>
      <c r="N731" s="10"/>
      <c r="O731" s="10"/>
    </row>
    <row r="732" spans="4:15" x14ac:dyDescent="0.2">
      <c r="D732"/>
      <c r="H732" s="17"/>
      <c r="K732" s="18"/>
      <c r="L732" s="10"/>
      <c r="M732" s="10"/>
      <c r="N732" s="10"/>
      <c r="O732" s="10"/>
    </row>
    <row r="733" spans="4:15" x14ac:dyDescent="0.2">
      <c r="D733"/>
      <c r="H733" s="17"/>
      <c r="K733" s="18"/>
      <c r="L733" s="10"/>
      <c r="M733" s="10"/>
      <c r="N733" s="10"/>
      <c r="O733" s="10"/>
    </row>
    <row r="734" spans="4:15" x14ac:dyDescent="0.2">
      <c r="D734"/>
      <c r="H734" s="17"/>
      <c r="K734" s="18"/>
      <c r="L734" s="10"/>
      <c r="M734" s="10"/>
      <c r="N734" s="10"/>
      <c r="O734" s="10"/>
    </row>
    <row r="735" spans="4:15" x14ac:dyDescent="0.2">
      <c r="D735"/>
      <c r="H735" s="17"/>
      <c r="K735" s="18"/>
      <c r="L735" s="10"/>
      <c r="M735" s="10"/>
      <c r="N735" s="10"/>
      <c r="O735" s="10"/>
    </row>
    <row r="736" spans="4:15" x14ac:dyDescent="0.2">
      <c r="D736"/>
      <c r="H736" s="17"/>
      <c r="K736" s="18"/>
      <c r="L736" s="10"/>
      <c r="M736" s="10"/>
      <c r="N736" s="10"/>
      <c r="O736" s="10"/>
    </row>
    <row r="737" spans="4:15" x14ac:dyDescent="0.2">
      <c r="D737"/>
      <c r="H737" s="17"/>
      <c r="K737" s="18"/>
      <c r="L737" s="10"/>
      <c r="M737" s="10"/>
      <c r="N737" s="10"/>
      <c r="O737" s="10"/>
    </row>
    <row r="738" spans="4:15" x14ac:dyDescent="0.2">
      <c r="D738"/>
      <c r="H738" s="17"/>
      <c r="K738" s="18"/>
      <c r="L738" s="10"/>
      <c r="M738" s="10"/>
      <c r="N738" s="10"/>
      <c r="O738" s="10"/>
    </row>
    <row r="739" spans="4:15" x14ac:dyDescent="0.2">
      <c r="D739"/>
      <c r="H739" s="17"/>
      <c r="K739" s="18"/>
      <c r="L739" s="10"/>
      <c r="M739" s="10"/>
      <c r="N739" s="10"/>
      <c r="O739" s="10"/>
    </row>
    <row r="740" spans="4:15" x14ac:dyDescent="0.2">
      <c r="D740"/>
      <c r="H740" s="17"/>
      <c r="K740" s="18"/>
      <c r="L740" s="10"/>
      <c r="M740" s="10"/>
      <c r="N740" s="10"/>
      <c r="O740" s="10"/>
    </row>
    <row r="741" spans="4:15" x14ac:dyDescent="0.2">
      <c r="D741"/>
      <c r="H741" s="17"/>
      <c r="K741" s="18"/>
      <c r="L741" s="10"/>
      <c r="M741" s="10"/>
      <c r="N741" s="10"/>
      <c r="O741" s="10"/>
    </row>
    <row r="742" spans="4:15" x14ac:dyDescent="0.2">
      <c r="D742"/>
      <c r="H742" s="17"/>
      <c r="K742" s="18"/>
      <c r="L742" s="10"/>
      <c r="M742" s="10"/>
      <c r="N742" s="10"/>
      <c r="O742" s="10"/>
    </row>
    <row r="743" spans="4:15" x14ac:dyDescent="0.2">
      <c r="D743"/>
      <c r="H743" s="17"/>
      <c r="K743" s="18"/>
      <c r="L743" s="10"/>
      <c r="M743" s="10"/>
      <c r="N743" s="10"/>
      <c r="O743" s="10"/>
    </row>
    <row r="744" spans="4:15" x14ac:dyDescent="0.2">
      <c r="D744"/>
      <c r="H744" s="17"/>
      <c r="K744" s="18"/>
      <c r="L744" s="10"/>
      <c r="M744" s="10"/>
      <c r="N744" s="10"/>
      <c r="O744" s="10"/>
    </row>
    <row r="745" spans="4:15" x14ac:dyDescent="0.2">
      <c r="D745"/>
      <c r="H745" s="17"/>
      <c r="K745" s="18"/>
      <c r="L745" s="10"/>
      <c r="M745" s="10"/>
      <c r="N745" s="10"/>
      <c r="O745" s="10"/>
    </row>
    <row r="746" spans="4:15" x14ac:dyDescent="0.2">
      <c r="D746"/>
      <c r="H746" s="17"/>
      <c r="K746" s="18"/>
      <c r="L746" s="10"/>
      <c r="M746" s="10"/>
      <c r="N746" s="10"/>
      <c r="O746" s="10"/>
    </row>
    <row r="747" spans="4:15" x14ac:dyDescent="0.2">
      <c r="D747"/>
      <c r="H747" s="17"/>
      <c r="K747" s="18"/>
      <c r="L747" s="10"/>
      <c r="M747" s="10"/>
      <c r="N747" s="10"/>
      <c r="O747" s="10"/>
    </row>
    <row r="748" spans="4:15" x14ac:dyDescent="0.2">
      <c r="D748"/>
      <c r="H748" s="17"/>
      <c r="K748" s="18"/>
      <c r="L748" s="10"/>
      <c r="M748" s="10"/>
      <c r="N748" s="10"/>
      <c r="O748" s="10"/>
    </row>
    <row r="749" spans="4:15" x14ac:dyDescent="0.2">
      <c r="D749"/>
      <c r="H749" s="17"/>
      <c r="K749" s="18"/>
      <c r="L749" s="10"/>
      <c r="M749" s="10"/>
      <c r="N749" s="10"/>
      <c r="O749" s="10"/>
    </row>
    <row r="750" spans="4:15" x14ac:dyDescent="0.2">
      <c r="D750"/>
      <c r="H750" s="17"/>
      <c r="K750" s="18"/>
      <c r="L750" s="10"/>
      <c r="M750" s="10"/>
      <c r="N750" s="10"/>
      <c r="O750" s="10"/>
    </row>
    <row r="751" spans="4:15" x14ac:dyDescent="0.2">
      <c r="D751"/>
      <c r="H751" s="17"/>
      <c r="K751" s="18"/>
      <c r="L751" s="10"/>
      <c r="M751" s="10"/>
      <c r="N751" s="10"/>
      <c r="O751" s="10"/>
    </row>
    <row r="752" spans="4:15" x14ac:dyDescent="0.2">
      <c r="D752"/>
      <c r="H752" s="17"/>
      <c r="K752" s="18"/>
      <c r="L752" s="10"/>
      <c r="M752" s="10"/>
      <c r="N752" s="10"/>
      <c r="O752" s="10"/>
    </row>
    <row r="753" spans="4:15" x14ac:dyDescent="0.2">
      <c r="D753"/>
      <c r="H753" s="17"/>
      <c r="K753" s="18"/>
      <c r="L753" s="10"/>
      <c r="M753" s="10"/>
      <c r="N753" s="10"/>
      <c r="O753" s="10"/>
    </row>
    <row r="754" spans="4:15" x14ac:dyDescent="0.2">
      <c r="D754"/>
      <c r="H754" s="17"/>
      <c r="K754" s="18"/>
      <c r="L754" s="10"/>
      <c r="M754" s="10"/>
      <c r="N754" s="10"/>
      <c r="O754" s="10"/>
    </row>
    <row r="755" spans="4:15" x14ac:dyDescent="0.2">
      <c r="D755"/>
      <c r="H755" s="17"/>
      <c r="K755" s="18"/>
      <c r="L755" s="10"/>
      <c r="M755" s="10"/>
      <c r="N755" s="10"/>
      <c r="O755" s="10"/>
    </row>
    <row r="756" spans="4:15" x14ac:dyDescent="0.2">
      <c r="D756"/>
      <c r="H756" s="17"/>
      <c r="K756" s="18"/>
      <c r="L756" s="10"/>
      <c r="M756" s="10"/>
      <c r="N756" s="10"/>
      <c r="O756" s="10"/>
    </row>
    <row r="757" spans="4:15" x14ac:dyDescent="0.2">
      <c r="D757"/>
      <c r="H757" s="17"/>
      <c r="K757" s="18"/>
      <c r="L757" s="10"/>
      <c r="M757" s="10"/>
      <c r="N757" s="10"/>
      <c r="O757" s="10"/>
    </row>
    <row r="758" spans="4:15" x14ac:dyDescent="0.2">
      <c r="D758"/>
      <c r="H758" s="17"/>
      <c r="K758" s="18"/>
      <c r="L758" s="10"/>
      <c r="M758" s="10"/>
      <c r="N758" s="10"/>
      <c r="O758" s="10"/>
    </row>
    <row r="759" spans="4:15" x14ac:dyDescent="0.2">
      <c r="D759"/>
      <c r="H759" s="17"/>
      <c r="K759" s="18"/>
      <c r="L759" s="10"/>
      <c r="M759" s="10"/>
      <c r="N759" s="10"/>
      <c r="O759" s="10"/>
    </row>
    <row r="760" spans="4:15" x14ac:dyDescent="0.2">
      <c r="D760"/>
      <c r="H760" s="17"/>
      <c r="K760" s="18"/>
      <c r="L760" s="10"/>
      <c r="M760" s="10"/>
      <c r="N760" s="10"/>
      <c r="O760" s="10"/>
    </row>
    <row r="761" spans="4:15" x14ac:dyDescent="0.2">
      <c r="D761"/>
      <c r="H761" s="17"/>
      <c r="K761" s="18"/>
      <c r="L761" s="10"/>
      <c r="M761" s="10"/>
      <c r="N761" s="10"/>
      <c r="O761" s="10"/>
    </row>
    <row r="762" spans="4:15" x14ac:dyDescent="0.2">
      <c r="D762"/>
      <c r="H762" s="17"/>
      <c r="K762" s="18"/>
      <c r="L762" s="10"/>
      <c r="M762" s="10"/>
      <c r="N762" s="10"/>
      <c r="O762" s="10"/>
    </row>
    <row r="763" spans="4:15" x14ac:dyDescent="0.2">
      <c r="D763"/>
      <c r="H763" s="17"/>
      <c r="K763" s="18"/>
      <c r="L763" s="10"/>
      <c r="M763" s="10"/>
      <c r="N763" s="10"/>
      <c r="O763" s="10"/>
    </row>
    <row r="764" spans="4:15" x14ac:dyDescent="0.2">
      <c r="D764"/>
      <c r="H764" s="17"/>
      <c r="K764" s="18"/>
      <c r="L764" s="10"/>
      <c r="M764" s="10"/>
      <c r="N764" s="10"/>
      <c r="O764" s="10"/>
    </row>
    <row r="765" spans="4:15" x14ac:dyDescent="0.2">
      <c r="D765"/>
      <c r="H765" s="17"/>
      <c r="K765" s="18"/>
      <c r="L765" s="10"/>
      <c r="M765" s="10"/>
      <c r="N765" s="10"/>
      <c r="O765" s="10"/>
    </row>
    <row r="766" spans="4:15" x14ac:dyDescent="0.2">
      <c r="D766"/>
      <c r="H766" s="17"/>
      <c r="K766" s="18"/>
      <c r="L766" s="10"/>
      <c r="M766" s="10"/>
      <c r="N766" s="10"/>
      <c r="O766" s="10"/>
    </row>
    <row r="767" spans="4:15" x14ac:dyDescent="0.2">
      <c r="D767"/>
      <c r="H767" s="17"/>
      <c r="K767" s="18"/>
      <c r="L767" s="10"/>
      <c r="M767" s="10"/>
      <c r="N767" s="10"/>
      <c r="O767" s="10"/>
    </row>
    <row r="768" spans="4:15" x14ac:dyDescent="0.2">
      <c r="D768"/>
      <c r="H768" s="17"/>
      <c r="K768" s="18"/>
      <c r="L768" s="10"/>
      <c r="M768" s="10"/>
      <c r="N768" s="10"/>
      <c r="O768" s="10"/>
    </row>
    <row r="769" spans="4:15" x14ac:dyDescent="0.2">
      <c r="D769"/>
      <c r="H769" s="17"/>
      <c r="K769" s="18"/>
      <c r="L769" s="10"/>
      <c r="M769" s="10"/>
      <c r="N769" s="10"/>
      <c r="O769" s="10"/>
    </row>
    <row r="770" spans="4:15" x14ac:dyDescent="0.2">
      <c r="D770"/>
      <c r="H770" s="17"/>
      <c r="K770" s="18"/>
      <c r="L770" s="10"/>
      <c r="M770" s="10"/>
      <c r="N770" s="10"/>
      <c r="O770" s="10"/>
    </row>
    <row r="771" spans="4:15" x14ac:dyDescent="0.2">
      <c r="D771"/>
      <c r="H771" s="17"/>
      <c r="K771" s="18"/>
      <c r="L771" s="10"/>
      <c r="M771" s="10"/>
      <c r="N771" s="10"/>
      <c r="O771" s="10"/>
    </row>
    <row r="772" spans="4:15" x14ac:dyDescent="0.2">
      <c r="D772"/>
      <c r="H772" s="17"/>
      <c r="K772" s="18"/>
      <c r="L772" s="10"/>
      <c r="M772" s="10"/>
      <c r="N772" s="10"/>
      <c r="O772" s="10"/>
    </row>
    <row r="773" spans="4:15" x14ac:dyDescent="0.2">
      <c r="D773"/>
      <c r="H773" s="17"/>
      <c r="K773" s="18"/>
      <c r="L773" s="10"/>
      <c r="M773" s="10"/>
      <c r="N773" s="10"/>
      <c r="O773" s="10"/>
    </row>
    <row r="774" spans="4:15" x14ac:dyDescent="0.2">
      <c r="D774"/>
      <c r="H774" s="17"/>
      <c r="K774" s="18"/>
      <c r="L774" s="10"/>
      <c r="M774" s="10"/>
      <c r="N774" s="10"/>
      <c r="O774" s="10"/>
    </row>
    <row r="775" spans="4:15" x14ac:dyDescent="0.2">
      <c r="D775"/>
      <c r="H775" s="17"/>
      <c r="K775" s="18"/>
      <c r="L775" s="10"/>
      <c r="M775" s="10"/>
      <c r="N775" s="10"/>
      <c r="O775" s="10"/>
    </row>
    <row r="776" spans="4:15" x14ac:dyDescent="0.2">
      <c r="D776"/>
      <c r="H776" s="17"/>
      <c r="K776" s="18"/>
      <c r="L776" s="10"/>
      <c r="M776" s="10"/>
      <c r="N776" s="10"/>
      <c r="O776" s="10"/>
    </row>
    <row r="777" spans="4:15" x14ac:dyDescent="0.2">
      <c r="D777"/>
      <c r="H777" s="17"/>
      <c r="K777" s="18"/>
      <c r="L777" s="10"/>
      <c r="M777" s="10"/>
      <c r="N777" s="10"/>
      <c r="O777" s="10"/>
    </row>
    <row r="778" spans="4:15" x14ac:dyDescent="0.2">
      <c r="D778"/>
      <c r="H778" s="17"/>
      <c r="K778" s="18"/>
      <c r="L778" s="10"/>
      <c r="M778" s="10"/>
      <c r="N778" s="10"/>
      <c r="O778" s="10"/>
    </row>
    <row r="779" spans="4:15" x14ac:dyDescent="0.2">
      <c r="D779"/>
      <c r="H779" s="17"/>
      <c r="K779" s="18"/>
      <c r="L779" s="10"/>
      <c r="M779" s="10"/>
      <c r="N779" s="10"/>
      <c r="O779" s="10"/>
    </row>
    <row r="780" spans="4:15" x14ac:dyDescent="0.2">
      <c r="D780"/>
      <c r="H780" s="17"/>
      <c r="K780" s="18"/>
      <c r="L780" s="10"/>
      <c r="M780" s="10"/>
      <c r="N780" s="10"/>
      <c r="O780" s="10"/>
    </row>
    <row r="781" spans="4:15" x14ac:dyDescent="0.2">
      <c r="D781"/>
      <c r="H781" s="17"/>
      <c r="K781" s="18"/>
      <c r="L781" s="10"/>
      <c r="M781" s="10"/>
      <c r="N781" s="10"/>
      <c r="O781" s="10"/>
    </row>
    <row r="782" spans="4:15" x14ac:dyDescent="0.2">
      <c r="D782"/>
      <c r="H782" s="17"/>
      <c r="K782" s="18"/>
      <c r="L782" s="10"/>
      <c r="M782" s="10"/>
      <c r="N782" s="10"/>
      <c r="O782" s="10"/>
    </row>
    <row r="783" spans="4:15" x14ac:dyDescent="0.2">
      <c r="D783"/>
      <c r="H783" s="17"/>
      <c r="K783" s="18"/>
      <c r="L783" s="10"/>
      <c r="M783" s="10"/>
      <c r="N783" s="10"/>
      <c r="O783" s="10"/>
    </row>
    <row r="784" spans="4:15" x14ac:dyDescent="0.2">
      <c r="D784"/>
      <c r="H784" s="17"/>
      <c r="K784" s="18"/>
      <c r="L784" s="10"/>
      <c r="M784" s="10"/>
      <c r="N784" s="10"/>
      <c r="O784" s="10"/>
    </row>
    <row r="785" spans="4:15" x14ac:dyDescent="0.2">
      <c r="D785"/>
      <c r="H785" s="17"/>
      <c r="K785" s="18"/>
      <c r="L785" s="10"/>
      <c r="M785" s="10"/>
      <c r="N785" s="10"/>
      <c r="O785" s="10"/>
    </row>
    <row r="786" spans="4:15" x14ac:dyDescent="0.2">
      <c r="D786"/>
      <c r="H786" s="17"/>
      <c r="K786" s="18"/>
      <c r="L786" s="10"/>
      <c r="M786" s="10"/>
      <c r="N786" s="10"/>
      <c r="O786" s="10"/>
    </row>
    <row r="787" spans="4:15" x14ac:dyDescent="0.2">
      <c r="D787"/>
      <c r="H787" s="17"/>
      <c r="K787" s="18"/>
      <c r="L787" s="10"/>
      <c r="M787" s="10"/>
      <c r="N787" s="10"/>
      <c r="O787" s="10"/>
    </row>
    <row r="788" spans="4:15" x14ac:dyDescent="0.2">
      <c r="D788"/>
      <c r="H788" s="17"/>
      <c r="K788" s="18"/>
      <c r="L788" s="10"/>
      <c r="M788" s="10"/>
      <c r="N788" s="10"/>
      <c r="O788" s="10"/>
    </row>
    <row r="789" spans="4:15" x14ac:dyDescent="0.2">
      <c r="D789"/>
      <c r="H789" s="17"/>
      <c r="K789" s="18"/>
      <c r="L789" s="10"/>
      <c r="M789" s="10"/>
      <c r="N789" s="10"/>
      <c r="O789" s="10"/>
    </row>
    <row r="790" spans="4:15" x14ac:dyDescent="0.2">
      <c r="D790"/>
      <c r="H790" s="17"/>
      <c r="K790" s="18"/>
      <c r="L790" s="10"/>
      <c r="M790" s="10"/>
      <c r="N790" s="10"/>
      <c r="O790" s="10"/>
    </row>
    <row r="791" spans="4:15" x14ac:dyDescent="0.2">
      <c r="D791"/>
      <c r="H791" s="17"/>
      <c r="K791" s="18"/>
      <c r="L791" s="10"/>
      <c r="M791" s="10"/>
      <c r="N791" s="10"/>
      <c r="O791" s="10"/>
    </row>
    <row r="792" spans="4:15" x14ac:dyDescent="0.2">
      <c r="D792"/>
      <c r="H792" s="17"/>
      <c r="K792" s="18"/>
      <c r="L792" s="10"/>
      <c r="M792" s="10"/>
      <c r="N792" s="10"/>
      <c r="O792" s="10"/>
    </row>
    <row r="793" spans="4:15" x14ac:dyDescent="0.2">
      <c r="D793"/>
      <c r="H793" s="17"/>
      <c r="K793" s="18"/>
      <c r="L793" s="10"/>
      <c r="M793" s="10"/>
      <c r="N793" s="10"/>
      <c r="O793" s="10"/>
    </row>
    <row r="794" spans="4:15" x14ac:dyDescent="0.2">
      <c r="D794"/>
      <c r="H794" s="17"/>
      <c r="K794" s="18"/>
      <c r="L794" s="10"/>
      <c r="M794" s="10"/>
      <c r="N794" s="10"/>
      <c r="O794" s="10"/>
    </row>
    <row r="795" spans="4:15" x14ac:dyDescent="0.2">
      <c r="D795"/>
      <c r="H795" s="17"/>
      <c r="K795" s="18"/>
      <c r="L795" s="10"/>
      <c r="M795" s="10"/>
      <c r="N795" s="10"/>
      <c r="O795" s="10"/>
    </row>
    <row r="796" spans="4:15" x14ac:dyDescent="0.2">
      <c r="D796"/>
      <c r="H796" s="17"/>
      <c r="K796" s="18"/>
      <c r="L796" s="10"/>
      <c r="M796" s="10"/>
      <c r="N796" s="10"/>
      <c r="O796" s="10"/>
    </row>
    <row r="797" spans="4:15" x14ac:dyDescent="0.2">
      <c r="D797"/>
      <c r="H797" s="17"/>
      <c r="K797" s="18"/>
      <c r="L797" s="10"/>
      <c r="M797" s="10"/>
      <c r="N797" s="10"/>
      <c r="O797" s="10"/>
    </row>
    <row r="798" spans="4:15" x14ac:dyDescent="0.2">
      <c r="D798"/>
      <c r="H798" s="17"/>
      <c r="K798" s="18"/>
      <c r="L798" s="10"/>
      <c r="M798" s="10"/>
      <c r="N798" s="10"/>
      <c r="O798" s="10"/>
    </row>
    <row r="799" spans="4:15" x14ac:dyDescent="0.2">
      <c r="D799"/>
      <c r="H799" s="17"/>
      <c r="K799" s="18"/>
      <c r="L799" s="10"/>
      <c r="M799" s="10"/>
      <c r="N799" s="10"/>
      <c r="O799" s="10"/>
    </row>
    <row r="800" spans="4:15" x14ac:dyDescent="0.2">
      <c r="D800"/>
      <c r="H800" s="17"/>
      <c r="K800" s="18"/>
      <c r="L800" s="10"/>
      <c r="M800" s="10"/>
      <c r="N800" s="10"/>
      <c r="O800" s="10"/>
    </row>
    <row r="801" spans="8:15" x14ac:dyDescent="0.2">
      <c r="H801" s="17"/>
      <c r="K801" s="18"/>
      <c r="L801" s="10"/>
      <c r="M801" s="10"/>
      <c r="N801" s="10"/>
      <c r="O801" s="10"/>
    </row>
    <row r="802" spans="8:15" x14ac:dyDescent="0.2">
      <c r="H802" s="17"/>
      <c r="K802" s="18"/>
      <c r="L802" s="10"/>
      <c r="M802" s="10"/>
      <c r="N802" s="10"/>
      <c r="O802" s="10"/>
    </row>
    <row r="803" spans="8:15" x14ac:dyDescent="0.2">
      <c r="H803" s="17"/>
      <c r="K803" s="18"/>
      <c r="L803" s="10"/>
      <c r="M803" s="10"/>
      <c r="N803" s="10"/>
      <c r="O803" s="10"/>
    </row>
    <row r="804" spans="8:15" x14ac:dyDescent="0.2">
      <c r="H804" s="17"/>
      <c r="K804" s="18"/>
      <c r="L804" s="10"/>
      <c r="M804" s="10"/>
      <c r="N804" s="10"/>
      <c r="O804" s="10"/>
    </row>
    <row r="805" spans="8:15" x14ac:dyDescent="0.2">
      <c r="H805" s="17"/>
      <c r="K805" s="18"/>
      <c r="L805" s="10"/>
      <c r="M805" s="10"/>
      <c r="N805" s="10"/>
      <c r="O805" s="10"/>
    </row>
    <row r="806" spans="8:15" x14ac:dyDescent="0.2">
      <c r="H806" s="17"/>
      <c r="K806" s="18"/>
      <c r="L806" s="10"/>
      <c r="M806" s="10"/>
      <c r="N806" s="10"/>
      <c r="O806" s="10"/>
    </row>
    <row r="807" spans="8:15" x14ac:dyDescent="0.2">
      <c r="H807" s="17"/>
      <c r="K807" s="18"/>
      <c r="L807" s="10"/>
      <c r="M807" s="10"/>
      <c r="N807" s="10"/>
      <c r="O807" s="10"/>
    </row>
    <row r="808" spans="8:15" x14ac:dyDescent="0.2">
      <c r="H808" s="17"/>
      <c r="K808" s="18"/>
      <c r="L808" s="10"/>
      <c r="M808" s="10"/>
      <c r="N808" s="10"/>
      <c r="O808" s="10"/>
    </row>
    <row r="809" spans="8:15" x14ac:dyDescent="0.2">
      <c r="H809" s="17"/>
      <c r="K809" s="18"/>
      <c r="L809" s="10"/>
      <c r="M809" s="10"/>
      <c r="N809" s="10"/>
      <c r="O809" s="10"/>
    </row>
    <row r="810" spans="8:15" x14ac:dyDescent="0.2">
      <c r="H810" s="17"/>
      <c r="K810" s="18"/>
      <c r="L810" s="10"/>
      <c r="M810" s="10"/>
      <c r="N810" s="10"/>
      <c r="O810" s="10"/>
    </row>
    <row r="811" spans="8:15" x14ac:dyDescent="0.2">
      <c r="H811" s="17"/>
      <c r="K811" s="18"/>
      <c r="L811" s="10"/>
      <c r="M811" s="10"/>
      <c r="N811" s="10"/>
      <c r="O811" s="10"/>
    </row>
    <row r="812" spans="8:15" x14ac:dyDescent="0.2">
      <c r="H812" s="17"/>
      <c r="K812" s="18"/>
      <c r="L812" s="10"/>
      <c r="M812" s="10"/>
      <c r="N812" s="10"/>
      <c r="O812" s="10"/>
    </row>
    <row r="813" spans="8:15" x14ac:dyDescent="0.2">
      <c r="H813" s="17"/>
      <c r="K813" s="18"/>
      <c r="L813" s="10"/>
      <c r="M813" s="10"/>
      <c r="N813" s="10"/>
      <c r="O813" s="10"/>
    </row>
    <row r="814" spans="8:15" x14ac:dyDescent="0.2">
      <c r="H814" s="17"/>
      <c r="K814" s="18"/>
      <c r="L814" s="10"/>
      <c r="M814" s="10"/>
      <c r="N814" s="10"/>
      <c r="O814" s="10"/>
    </row>
    <row r="815" spans="8:15" x14ac:dyDescent="0.2">
      <c r="H815" s="17"/>
      <c r="K815" s="18"/>
      <c r="L815" s="10"/>
      <c r="M815" s="10"/>
      <c r="N815" s="10"/>
      <c r="O815" s="10"/>
    </row>
    <row r="816" spans="8:15" x14ac:dyDescent="0.2">
      <c r="H816" s="17"/>
      <c r="K816" s="18"/>
      <c r="L816" s="10"/>
      <c r="M816" s="10"/>
      <c r="N816" s="10"/>
      <c r="O816" s="10"/>
    </row>
    <row r="817" spans="8:15" x14ac:dyDescent="0.2">
      <c r="H817" s="17"/>
      <c r="K817" s="18"/>
      <c r="L817" s="10"/>
      <c r="M817" s="10"/>
      <c r="N817" s="10"/>
      <c r="O817" s="10"/>
    </row>
    <row r="818" spans="8:15" x14ac:dyDescent="0.2">
      <c r="H818" s="17"/>
      <c r="K818" s="18"/>
      <c r="L818" s="10"/>
      <c r="M818" s="10"/>
      <c r="N818" s="10"/>
      <c r="O818" s="10"/>
    </row>
    <row r="819" spans="8:15" x14ac:dyDescent="0.2">
      <c r="H819" s="17"/>
      <c r="K819" s="18"/>
      <c r="L819" s="10"/>
      <c r="M819" s="10"/>
      <c r="N819" s="10"/>
      <c r="O819" s="10"/>
    </row>
    <row r="820" spans="8:15" x14ac:dyDescent="0.2">
      <c r="H820" s="17"/>
      <c r="K820" s="18"/>
      <c r="L820" s="10"/>
      <c r="M820" s="10"/>
      <c r="N820" s="10"/>
      <c r="O820" s="10"/>
    </row>
    <row r="821" spans="8:15" x14ac:dyDescent="0.2">
      <c r="H821" s="17"/>
      <c r="K821" s="18"/>
      <c r="L821" s="10"/>
      <c r="M821" s="10"/>
      <c r="N821" s="10"/>
      <c r="O821" s="10"/>
    </row>
    <row r="822" spans="8:15" x14ac:dyDescent="0.2">
      <c r="H822" s="17"/>
      <c r="K822" s="18"/>
      <c r="L822" s="10"/>
      <c r="M822" s="10"/>
      <c r="N822" s="10"/>
      <c r="O822" s="10"/>
    </row>
    <row r="823" spans="8:15" x14ac:dyDescent="0.2">
      <c r="H823" s="17"/>
      <c r="K823" s="18"/>
      <c r="L823" s="10"/>
      <c r="M823" s="10"/>
      <c r="N823" s="10"/>
      <c r="O823" s="10"/>
    </row>
    <row r="824" spans="8:15" x14ac:dyDescent="0.2">
      <c r="H824" s="17"/>
      <c r="K824" s="18"/>
      <c r="L824" s="10"/>
      <c r="M824" s="10"/>
      <c r="N824" s="10"/>
      <c r="O824" s="10"/>
    </row>
    <row r="825" spans="8:15" x14ac:dyDescent="0.2">
      <c r="H825" s="17"/>
      <c r="K825" s="18"/>
      <c r="L825" s="10"/>
      <c r="M825" s="10"/>
      <c r="N825" s="10"/>
      <c r="O825" s="10"/>
    </row>
    <row r="826" spans="8:15" x14ac:dyDescent="0.2">
      <c r="H826" s="17"/>
      <c r="K826" s="18"/>
      <c r="L826" s="10"/>
      <c r="M826" s="10"/>
      <c r="N826" s="10"/>
      <c r="O826" s="10"/>
    </row>
    <row r="827" spans="8:15" x14ac:dyDescent="0.2">
      <c r="H827" s="17"/>
      <c r="K827" s="18"/>
      <c r="L827" s="10"/>
      <c r="M827" s="10"/>
      <c r="N827" s="10"/>
      <c r="O827" s="10"/>
    </row>
    <row r="828" spans="8:15" x14ac:dyDescent="0.2">
      <c r="H828" s="17"/>
      <c r="K828" s="18"/>
      <c r="L828" s="10"/>
      <c r="M828" s="10"/>
      <c r="N828" s="10"/>
      <c r="O828" s="10"/>
    </row>
    <row r="829" spans="8:15" x14ac:dyDescent="0.2">
      <c r="H829" s="17"/>
      <c r="K829" s="18"/>
      <c r="L829" s="10"/>
      <c r="M829" s="10"/>
      <c r="N829" s="10"/>
      <c r="O829" s="10"/>
    </row>
    <row r="830" spans="8:15" x14ac:dyDescent="0.2">
      <c r="H830" s="17"/>
      <c r="K830" s="18"/>
      <c r="L830" s="10"/>
      <c r="M830" s="10"/>
      <c r="N830" s="10"/>
      <c r="O830" s="10"/>
    </row>
    <row r="831" spans="8:15" x14ac:dyDescent="0.2">
      <c r="H831" s="17"/>
      <c r="K831" s="18"/>
      <c r="L831" s="10"/>
      <c r="M831" s="10"/>
      <c r="N831" s="10"/>
      <c r="O831" s="10"/>
    </row>
    <row r="832" spans="8:15" x14ac:dyDescent="0.2">
      <c r="H832" s="17"/>
      <c r="K832" s="18"/>
      <c r="L832" s="10"/>
      <c r="M832" s="10"/>
      <c r="N832" s="10"/>
      <c r="O832" s="10"/>
    </row>
    <row r="833" spans="8:15" x14ac:dyDescent="0.2">
      <c r="H833" s="17"/>
      <c r="K833" s="18"/>
      <c r="L833" s="10"/>
      <c r="M833" s="10"/>
      <c r="N833" s="10"/>
      <c r="O833" s="10"/>
    </row>
    <row r="834" spans="8:15" x14ac:dyDescent="0.2">
      <c r="H834" s="17"/>
      <c r="K834" s="18"/>
      <c r="L834" s="10"/>
      <c r="M834" s="10"/>
      <c r="N834" s="10"/>
      <c r="O834" s="10"/>
    </row>
    <row r="835" spans="8:15" x14ac:dyDescent="0.2">
      <c r="H835" s="17"/>
      <c r="K835" s="18"/>
      <c r="L835" s="10"/>
      <c r="M835" s="10"/>
      <c r="N835" s="10"/>
      <c r="O835" s="10"/>
    </row>
    <row r="836" spans="8:15" x14ac:dyDescent="0.2">
      <c r="H836" s="17"/>
      <c r="K836" s="18"/>
      <c r="L836" s="10"/>
      <c r="M836" s="10"/>
      <c r="N836" s="10"/>
      <c r="O836" s="10"/>
    </row>
    <row r="837" spans="8:15" x14ac:dyDescent="0.2">
      <c r="H837" s="17"/>
      <c r="K837" s="18"/>
      <c r="L837" s="10"/>
      <c r="M837" s="10"/>
      <c r="N837" s="10"/>
      <c r="O837" s="10"/>
    </row>
    <row r="838" spans="8:15" x14ac:dyDescent="0.2">
      <c r="H838" s="17"/>
      <c r="K838" s="18"/>
      <c r="L838" s="10"/>
      <c r="M838" s="10"/>
      <c r="N838" s="10"/>
      <c r="O838" s="10"/>
    </row>
    <row r="839" spans="8:15" x14ac:dyDescent="0.2">
      <c r="H839" s="17"/>
      <c r="K839" s="18"/>
      <c r="L839" s="10"/>
      <c r="M839" s="10"/>
      <c r="N839" s="10"/>
      <c r="O839" s="10"/>
    </row>
    <row r="840" spans="8:15" x14ac:dyDescent="0.2">
      <c r="H840" s="17"/>
      <c r="K840" s="18"/>
      <c r="L840" s="10"/>
      <c r="M840" s="10"/>
      <c r="N840" s="10"/>
      <c r="O840" s="10"/>
    </row>
    <row r="841" spans="8:15" x14ac:dyDescent="0.2">
      <c r="H841" s="17"/>
      <c r="K841" s="18"/>
      <c r="L841" s="10"/>
      <c r="M841" s="10"/>
      <c r="N841" s="10"/>
      <c r="O841" s="10"/>
    </row>
    <row r="842" spans="8:15" x14ac:dyDescent="0.2">
      <c r="H842" s="17"/>
      <c r="K842" s="18"/>
      <c r="L842" s="10"/>
      <c r="M842" s="10"/>
      <c r="N842" s="10"/>
      <c r="O842" s="10"/>
    </row>
    <row r="843" spans="8:15" x14ac:dyDescent="0.2">
      <c r="H843" s="17"/>
      <c r="K843" s="18"/>
      <c r="L843" s="10"/>
      <c r="M843" s="10"/>
      <c r="N843" s="10"/>
      <c r="O843" s="10"/>
    </row>
    <row r="844" spans="8:15" x14ac:dyDescent="0.2">
      <c r="H844" s="17"/>
      <c r="K844" s="18"/>
      <c r="L844" s="10"/>
      <c r="M844" s="10"/>
      <c r="N844" s="10"/>
      <c r="O844" s="10"/>
    </row>
    <row r="845" spans="8:15" x14ac:dyDescent="0.2">
      <c r="H845" s="17"/>
      <c r="K845" s="18"/>
      <c r="L845" s="10"/>
      <c r="M845" s="10"/>
      <c r="N845" s="10"/>
      <c r="O845" s="10"/>
    </row>
    <row r="846" spans="8:15" x14ac:dyDescent="0.2">
      <c r="H846" s="17"/>
      <c r="K846" s="18"/>
      <c r="L846" s="10"/>
      <c r="M846" s="10"/>
      <c r="N846" s="10"/>
      <c r="O846" s="10"/>
    </row>
    <row r="847" spans="8:15" x14ac:dyDescent="0.2">
      <c r="H847" s="17"/>
      <c r="K847" s="18"/>
      <c r="L847" s="10"/>
      <c r="M847" s="10"/>
      <c r="N847" s="10"/>
      <c r="O847" s="10"/>
    </row>
    <row r="848" spans="8:15" x14ac:dyDescent="0.2">
      <c r="H848" s="17"/>
      <c r="K848" s="18"/>
      <c r="L848" s="10"/>
      <c r="M848" s="10"/>
      <c r="N848" s="10"/>
      <c r="O848" s="10"/>
    </row>
    <row r="849" spans="8:15" x14ac:dyDescent="0.2">
      <c r="H849" s="17"/>
      <c r="K849" s="18"/>
      <c r="L849" s="10"/>
      <c r="M849" s="10"/>
      <c r="N849" s="10"/>
      <c r="O849" s="10"/>
    </row>
    <row r="850" spans="8:15" x14ac:dyDescent="0.2">
      <c r="H850" s="17"/>
      <c r="K850" s="18"/>
      <c r="L850" s="10"/>
      <c r="M850" s="10"/>
      <c r="N850" s="10"/>
      <c r="O850" s="10"/>
    </row>
    <row r="851" spans="8:15" x14ac:dyDescent="0.2">
      <c r="H851" s="17"/>
      <c r="K851" s="18"/>
      <c r="L851" s="10"/>
      <c r="M851" s="10"/>
      <c r="N851" s="10"/>
      <c r="O851" s="10"/>
    </row>
    <row r="852" spans="8:15" x14ac:dyDescent="0.2">
      <c r="H852" s="17"/>
      <c r="K852" s="18"/>
      <c r="L852" s="10"/>
      <c r="M852" s="10"/>
      <c r="N852" s="10"/>
      <c r="O852" s="10"/>
    </row>
    <row r="853" spans="8:15" x14ac:dyDescent="0.2">
      <c r="H853" s="17"/>
      <c r="K853" s="18"/>
      <c r="L853" s="10"/>
      <c r="M853" s="10"/>
      <c r="N853" s="10"/>
      <c r="O853" s="10"/>
    </row>
    <row r="854" spans="8:15" x14ac:dyDescent="0.2">
      <c r="H854" s="17"/>
      <c r="K854" s="18"/>
      <c r="L854" s="10"/>
      <c r="M854" s="10"/>
      <c r="N854" s="10"/>
      <c r="O854" s="10"/>
    </row>
    <row r="855" spans="8:15" x14ac:dyDescent="0.2">
      <c r="H855" s="17"/>
      <c r="K855" s="18"/>
      <c r="L855" s="10"/>
      <c r="M855" s="10"/>
      <c r="N855" s="10"/>
      <c r="O855" s="10"/>
    </row>
    <row r="856" spans="8:15" x14ac:dyDescent="0.2">
      <c r="H856" s="17"/>
      <c r="K856" s="18"/>
      <c r="L856" s="10"/>
      <c r="M856" s="10"/>
      <c r="N856" s="10"/>
      <c r="O856" s="10"/>
    </row>
    <row r="857" spans="8:15" x14ac:dyDescent="0.2">
      <c r="H857" s="17"/>
      <c r="K857" s="18"/>
      <c r="L857" s="10"/>
      <c r="M857" s="10"/>
      <c r="N857" s="10"/>
      <c r="O857" s="10"/>
    </row>
    <row r="858" spans="8:15" x14ac:dyDescent="0.2">
      <c r="H858" s="17"/>
      <c r="K858" s="18"/>
      <c r="L858" s="10"/>
      <c r="M858" s="10"/>
      <c r="N858" s="10"/>
      <c r="O858" s="10"/>
    </row>
    <row r="859" spans="8:15" x14ac:dyDescent="0.2">
      <c r="H859" s="17"/>
      <c r="K859" s="18"/>
      <c r="L859" s="10"/>
      <c r="M859" s="10"/>
      <c r="N859" s="10"/>
      <c r="O859" s="10"/>
    </row>
    <row r="860" spans="8:15" x14ac:dyDescent="0.2">
      <c r="H860" s="17"/>
      <c r="K860" s="18"/>
      <c r="L860" s="10"/>
      <c r="M860" s="10"/>
      <c r="N860" s="10"/>
      <c r="O860" s="10"/>
    </row>
    <row r="861" spans="8:15" x14ac:dyDescent="0.2">
      <c r="H861" s="17"/>
      <c r="K861" s="18"/>
      <c r="L861" s="10"/>
      <c r="M861" s="10"/>
      <c r="N861" s="10"/>
      <c r="O861" s="10"/>
    </row>
    <row r="862" spans="8:15" x14ac:dyDescent="0.2">
      <c r="H862" s="17"/>
      <c r="K862" s="18"/>
      <c r="L862" s="10"/>
      <c r="M862" s="10"/>
      <c r="N862" s="10"/>
      <c r="O862" s="10"/>
    </row>
    <row r="863" spans="8:15" x14ac:dyDescent="0.2">
      <c r="H863" s="17"/>
      <c r="K863" s="18"/>
      <c r="L863" s="10"/>
      <c r="M863" s="10"/>
      <c r="N863" s="10"/>
      <c r="O863" s="10"/>
    </row>
    <row r="864" spans="8:15" x14ac:dyDescent="0.2">
      <c r="H864" s="17"/>
      <c r="K864" s="18"/>
      <c r="L864" s="10"/>
      <c r="M864" s="10"/>
      <c r="N864" s="10"/>
      <c r="O864" s="10"/>
    </row>
    <row r="865" spans="8:15" x14ac:dyDescent="0.2">
      <c r="H865" s="17"/>
      <c r="K865" s="18"/>
      <c r="L865" s="10"/>
      <c r="M865" s="10"/>
      <c r="N865" s="10"/>
      <c r="O865" s="10"/>
    </row>
    <row r="866" spans="8:15" x14ac:dyDescent="0.2">
      <c r="H866" s="17"/>
      <c r="K866" s="18"/>
      <c r="L866" s="10"/>
      <c r="M866" s="10"/>
      <c r="N866" s="10"/>
      <c r="O866" s="10"/>
    </row>
    <row r="867" spans="8:15" x14ac:dyDescent="0.2">
      <c r="H867" s="17"/>
      <c r="K867" s="18"/>
      <c r="L867" s="10"/>
      <c r="M867" s="10"/>
      <c r="N867" s="10"/>
      <c r="O867" s="10"/>
    </row>
    <row r="868" spans="8:15" x14ac:dyDescent="0.2">
      <c r="H868" s="17"/>
      <c r="K868" s="18"/>
      <c r="L868" s="10"/>
      <c r="M868" s="10"/>
      <c r="N868" s="10"/>
      <c r="O868" s="10"/>
    </row>
    <row r="869" spans="8:15" x14ac:dyDescent="0.2">
      <c r="H869" s="17"/>
      <c r="K869" s="18"/>
      <c r="L869" s="10"/>
      <c r="M869" s="10"/>
      <c r="N869" s="10"/>
      <c r="O869" s="10"/>
    </row>
    <row r="870" spans="8:15" x14ac:dyDescent="0.2">
      <c r="H870" s="17"/>
      <c r="K870" s="18"/>
      <c r="L870" s="10"/>
      <c r="M870" s="10"/>
      <c r="N870" s="10"/>
      <c r="O870" s="10"/>
    </row>
    <row r="871" spans="8:15" x14ac:dyDescent="0.2">
      <c r="H871" s="17"/>
      <c r="K871" s="18"/>
      <c r="L871" s="10"/>
      <c r="M871" s="10"/>
      <c r="N871" s="10"/>
      <c r="O871" s="10"/>
    </row>
    <row r="872" spans="8:15" x14ac:dyDescent="0.2">
      <c r="H872" s="17"/>
      <c r="K872" s="18"/>
      <c r="L872" s="10"/>
      <c r="M872" s="10"/>
      <c r="N872" s="10"/>
      <c r="O872" s="10"/>
    </row>
    <row r="873" spans="8:15" x14ac:dyDescent="0.2">
      <c r="H873" s="17"/>
      <c r="K873" s="18"/>
      <c r="L873" s="10"/>
      <c r="M873" s="10"/>
      <c r="N873" s="10"/>
      <c r="O873" s="10"/>
    </row>
    <row r="874" spans="8:15" x14ac:dyDescent="0.2">
      <c r="H874" s="17"/>
      <c r="K874" s="18"/>
      <c r="L874" s="10"/>
      <c r="M874" s="10"/>
      <c r="N874" s="10"/>
      <c r="O874" s="10"/>
    </row>
    <row r="875" spans="8:15" x14ac:dyDescent="0.2">
      <c r="H875" s="17"/>
      <c r="K875" s="18"/>
      <c r="L875" s="10"/>
      <c r="M875" s="10"/>
      <c r="N875" s="10"/>
      <c r="O875" s="10"/>
    </row>
    <row r="876" spans="8:15" x14ac:dyDescent="0.2">
      <c r="H876" s="17"/>
      <c r="K876" s="18"/>
      <c r="L876" s="10"/>
      <c r="M876" s="10"/>
      <c r="N876" s="10"/>
      <c r="O876" s="10"/>
    </row>
    <row r="877" spans="8:15" x14ac:dyDescent="0.2">
      <c r="H877" s="17"/>
      <c r="K877" s="18"/>
      <c r="L877" s="10"/>
      <c r="M877" s="10"/>
      <c r="N877" s="10"/>
      <c r="O877" s="10"/>
    </row>
    <row r="878" spans="8:15" x14ac:dyDescent="0.2">
      <c r="H878" s="17"/>
      <c r="K878" s="18"/>
      <c r="L878" s="10"/>
      <c r="M878" s="10"/>
      <c r="N878" s="10"/>
      <c r="O878" s="10"/>
    </row>
    <row r="879" spans="8:15" x14ac:dyDescent="0.2">
      <c r="H879" s="17"/>
      <c r="K879" s="18"/>
      <c r="L879" s="10"/>
      <c r="M879" s="10"/>
      <c r="N879" s="10"/>
      <c r="O879" s="10"/>
    </row>
    <row r="880" spans="8:15" x14ac:dyDescent="0.2">
      <c r="H880" s="17"/>
      <c r="K880" s="18"/>
      <c r="L880" s="10"/>
      <c r="M880" s="10"/>
      <c r="N880" s="10"/>
      <c r="O880" s="10"/>
    </row>
    <row r="881" spans="8:15" x14ac:dyDescent="0.2">
      <c r="H881" s="17"/>
      <c r="K881" s="18"/>
      <c r="L881" s="10"/>
      <c r="M881" s="10"/>
      <c r="N881" s="10"/>
      <c r="O881" s="10"/>
    </row>
    <row r="882" spans="8:15" x14ac:dyDescent="0.2">
      <c r="H882" s="17"/>
      <c r="K882" s="18"/>
      <c r="L882" s="10"/>
      <c r="M882" s="10"/>
      <c r="N882" s="10"/>
      <c r="O882" s="10"/>
    </row>
    <row r="883" spans="8:15" x14ac:dyDescent="0.2">
      <c r="H883" s="17"/>
      <c r="K883" s="18"/>
      <c r="L883" s="10"/>
      <c r="M883" s="10"/>
      <c r="N883" s="10"/>
      <c r="O883" s="10"/>
    </row>
    <row r="884" spans="8:15" x14ac:dyDescent="0.2">
      <c r="H884" s="17"/>
      <c r="K884" s="18"/>
      <c r="L884" s="10"/>
      <c r="M884" s="10"/>
      <c r="N884" s="10"/>
      <c r="O884" s="10"/>
    </row>
    <row r="885" spans="8:15" x14ac:dyDescent="0.2">
      <c r="H885" s="17"/>
      <c r="K885" s="18"/>
      <c r="L885" s="10"/>
      <c r="M885" s="10"/>
      <c r="N885" s="10"/>
      <c r="O885" s="10"/>
    </row>
    <row r="886" spans="8:15" x14ac:dyDescent="0.2">
      <c r="H886" s="17"/>
      <c r="K886" s="18"/>
      <c r="L886" s="10"/>
      <c r="M886" s="10"/>
      <c r="N886" s="10"/>
      <c r="O886" s="10"/>
    </row>
    <row r="887" spans="8:15" x14ac:dyDescent="0.2">
      <c r="H887" s="17"/>
      <c r="K887" s="18"/>
      <c r="L887" s="10"/>
      <c r="M887" s="10"/>
      <c r="N887" s="10"/>
      <c r="O887" s="10"/>
    </row>
    <row r="888" spans="8:15" x14ac:dyDescent="0.2">
      <c r="H888" s="17"/>
      <c r="K888" s="18"/>
      <c r="L888" s="10"/>
      <c r="M888" s="10"/>
      <c r="N888" s="10"/>
      <c r="O888" s="10"/>
    </row>
    <row r="889" spans="8:15" x14ac:dyDescent="0.2">
      <c r="H889" s="17"/>
      <c r="K889" s="18"/>
      <c r="L889" s="10"/>
      <c r="M889" s="10"/>
      <c r="N889" s="10"/>
      <c r="O889" s="10"/>
    </row>
    <row r="890" spans="8:15" x14ac:dyDescent="0.2">
      <c r="H890" s="17"/>
      <c r="K890" s="18"/>
      <c r="L890" s="10"/>
      <c r="M890" s="10"/>
      <c r="N890" s="10"/>
      <c r="O890" s="10"/>
    </row>
    <row r="891" spans="8:15" x14ac:dyDescent="0.2">
      <c r="H891" s="17"/>
      <c r="K891" s="18"/>
      <c r="L891" s="10"/>
      <c r="M891" s="10"/>
      <c r="N891" s="10"/>
      <c r="O891" s="10"/>
    </row>
    <row r="892" spans="8:15" x14ac:dyDescent="0.2">
      <c r="H892" s="17"/>
      <c r="K892" s="18"/>
      <c r="L892" s="10"/>
      <c r="M892" s="10"/>
      <c r="N892" s="10"/>
      <c r="O892" s="10"/>
    </row>
    <row r="893" spans="8:15" x14ac:dyDescent="0.2">
      <c r="H893" s="17"/>
      <c r="K893" s="18"/>
      <c r="L893" s="10"/>
      <c r="M893" s="10"/>
      <c r="N893" s="10"/>
      <c r="O893" s="10"/>
    </row>
    <row r="894" spans="8:15" x14ac:dyDescent="0.2">
      <c r="H894" s="17"/>
      <c r="K894" s="18"/>
      <c r="L894" s="10"/>
      <c r="M894" s="10"/>
      <c r="N894" s="10"/>
      <c r="O894" s="10"/>
    </row>
    <row r="895" spans="8:15" x14ac:dyDescent="0.2">
      <c r="H895" s="17"/>
      <c r="K895" s="18"/>
      <c r="L895" s="10"/>
      <c r="M895" s="10"/>
      <c r="N895" s="10"/>
      <c r="O895" s="10"/>
    </row>
    <row r="896" spans="8:15" x14ac:dyDescent="0.2">
      <c r="H896" s="17"/>
      <c r="K896" s="18"/>
      <c r="L896" s="10"/>
      <c r="M896" s="10"/>
      <c r="N896" s="10"/>
      <c r="O896" s="10"/>
    </row>
    <row r="897" spans="8:15" x14ac:dyDescent="0.2">
      <c r="H897" s="17"/>
      <c r="K897" s="18"/>
      <c r="L897" s="10"/>
      <c r="M897" s="10"/>
      <c r="N897" s="10"/>
      <c r="O897" s="10"/>
    </row>
    <row r="898" spans="8:15" x14ac:dyDescent="0.2">
      <c r="H898" s="17"/>
      <c r="K898" s="18"/>
      <c r="L898" s="10"/>
      <c r="M898" s="10"/>
      <c r="N898" s="10"/>
      <c r="O898" s="10"/>
    </row>
    <row r="899" spans="8:15" x14ac:dyDescent="0.2">
      <c r="H899" s="17"/>
      <c r="K899" s="18"/>
      <c r="L899" s="10"/>
      <c r="M899" s="10"/>
      <c r="N899" s="10"/>
      <c r="O899" s="10"/>
    </row>
    <row r="900" spans="8:15" x14ac:dyDescent="0.2">
      <c r="H900" s="17"/>
      <c r="K900" s="18"/>
      <c r="L900" s="10"/>
      <c r="M900" s="10"/>
      <c r="N900" s="10"/>
      <c r="O900" s="10"/>
    </row>
    <row r="901" spans="8:15" x14ac:dyDescent="0.2">
      <c r="H901" s="17"/>
      <c r="K901" s="18"/>
      <c r="L901" s="10"/>
      <c r="M901" s="10"/>
      <c r="N901" s="10"/>
      <c r="O901" s="10"/>
    </row>
    <row r="902" spans="8:15" x14ac:dyDescent="0.2">
      <c r="H902" s="17"/>
      <c r="K902" s="18"/>
      <c r="L902" s="10"/>
      <c r="M902" s="10"/>
      <c r="N902" s="10"/>
      <c r="O902" s="10"/>
    </row>
    <row r="903" spans="8:15" x14ac:dyDescent="0.2">
      <c r="H903" s="17"/>
      <c r="K903" s="18"/>
      <c r="L903" s="10"/>
      <c r="M903" s="10"/>
      <c r="N903" s="10"/>
      <c r="O903" s="10"/>
    </row>
    <row r="904" spans="8:15" x14ac:dyDescent="0.2">
      <c r="H904" s="17"/>
    </row>
    <row r="905" spans="8:15" x14ac:dyDescent="0.2">
      <c r="H905" s="17"/>
    </row>
    <row r="906" spans="8:15" x14ac:dyDescent="0.2">
      <c r="H906" s="17"/>
    </row>
    <row r="907" spans="8:15" x14ac:dyDescent="0.2">
      <c r="H907" s="17"/>
    </row>
    <row r="908" spans="8:15" x14ac:dyDescent="0.2">
      <c r="H908" s="17"/>
    </row>
    <row r="909" spans="8:15" x14ac:dyDescent="0.2">
      <c r="H909" s="17"/>
    </row>
    <row r="910" spans="8:15" x14ac:dyDescent="0.2">
      <c r="H910" s="17"/>
    </row>
    <row r="911" spans="8:15" x14ac:dyDescent="0.2">
      <c r="H911" s="17"/>
    </row>
    <row r="912" spans="8:15" x14ac:dyDescent="0.2">
      <c r="H912" s="17"/>
    </row>
    <row r="913" spans="8:8" x14ac:dyDescent="0.2">
      <c r="H913" s="17"/>
    </row>
    <row r="914" spans="8:8" x14ac:dyDescent="0.2">
      <c r="H914" s="17"/>
    </row>
    <row r="915" spans="8:8" x14ac:dyDescent="0.2">
      <c r="H915" s="17"/>
    </row>
    <row r="916" spans="8:8" x14ac:dyDescent="0.2">
      <c r="H916" s="17"/>
    </row>
    <row r="917" spans="8:8" x14ac:dyDescent="0.2">
      <c r="H917" s="17"/>
    </row>
    <row r="918" spans="8:8" x14ac:dyDescent="0.2">
      <c r="H918" s="17"/>
    </row>
    <row r="919" spans="8:8" x14ac:dyDescent="0.2">
      <c r="H919" s="17"/>
    </row>
    <row r="920" spans="8:8" x14ac:dyDescent="0.2">
      <c r="H920" s="17"/>
    </row>
    <row r="921" spans="8:8" x14ac:dyDescent="0.2">
      <c r="H921" s="17"/>
    </row>
    <row r="922" spans="8:8" x14ac:dyDescent="0.2">
      <c r="H922" s="17"/>
    </row>
    <row r="923" spans="8:8" x14ac:dyDescent="0.2">
      <c r="H923" s="17"/>
    </row>
    <row r="924" spans="8:8" x14ac:dyDescent="0.2">
      <c r="H924" s="17"/>
    </row>
    <row r="925" spans="8:8" x14ac:dyDescent="0.2">
      <c r="H925" s="17"/>
    </row>
    <row r="926" spans="8:8" x14ac:dyDescent="0.2">
      <c r="H926" s="17"/>
    </row>
    <row r="927" spans="8:8" x14ac:dyDescent="0.2">
      <c r="H927" s="17"/>
    </row>
    <row r="928" spans="8:8" x14ac:dyDescent="0.2">
      <c r="H928" s="17"/>
    </row>
    <row r="929" spans="8:8" x14ac:dyDescent="0.2">
      <c r="H929" s="17"/>
    </row>
    <row r="930" spans="8:8" x14ac:dyDescent="0.2">
      <c r="H930" s="17"/>
    </row>
    <row r="931" spans="8:8" x14ac:dyDescent="0.2">
      <c r="H931" s="17"/>
    </row>
    <row r="932" spans="8:8" x14ac:dyDescent="0.2">
      <c r="H932" s="17"/>
    </row>
    <row r="933" spans="8:8" x14ac:dyDescent="0.2">
      <c r="H933" s="17"/>
    </row>
    <row r="934" spans="8:8" x14ac:dyDescent="0.2">
      <c r="H934" s="17"/>
    </row>
    <row r="935" spans="8:8" x14ac:dyDescent="0.2">
      <c r="H935" s="17"/>
    </row>
    <row r="936" spans="8:8" x14ac:dyDescent="0.2">
      <c r="H936" s="17"/>
    </row>
    <row r="937" spans="8:8" x14ac:dyDescent="0.2">
      <c r="H937" s="17"/>
    </row>
    <row r="938" spans="8:8" x14ac:dyDescent="0.2">
      <c r="H938" s="17"/>
    </row>
    <row r="939" spans="8:8" x14ac:dyDescent="0.2">
      <c r="H939" s="17"/>
    </row>
    <row r="940" spans="8:8" x14ac:dyDescent="0.2">
      <c r="H940" s="17"/>
    </row>
    <row r="941" spans="8:8" x14ac:dyDescent="0.2">
      <c r="H941" s="17"/>
    </row>
    <row r="942" spans="8:8" x14ac:dyDescent="0.2">
      <c r="H942" s="17"/>
    </row>
    <row r="943" spans="8:8" x14ac:dyDescent="0.2">
      <c r="H943" s="17"/>
    </row>
    <row r="944" spans="8:8" x14ac:dyDescent="0.2">
      <c r="H944" s="17"/>
    </row>
    <row r="945" spans="8:8" x14ac:dyDescent="0.2">
      <c r="H945" s="17"/>
    </row>
    <row r="946" spans="8:8" x14ac:dyDescent="0.2">
      <c r="H946" s="17"/>
    </row>
    <row r="947" spans="8:8" x14ac:dyDescent="0.2">
      <c r="H947" s="17"/>
    </row>
    <row r="948" spans="8:8" x14ac:dyDescent="0.2">
      <c r="H948" s="17"/>
    </row>
    <row r="949" spans="8:8" x14ac:dyDescent="0.2">
      <c r="H949" s="17"/>
    </row>
    <row r="950" spans="8:8" x14ac:dyDescent="0.2">
      <c r="H950" s="17"/>
    </row>
    <row r="951" spans="8:8" x14ac:dyDescent="0.2">
      <c r="H951" s="17"/>
    </row>
    <row r="952" spans="8:8" x14ac:dyDescent="0.2">
      <c r="H952" s="17"/>
    </row>
    <row r="953" spans="8:8" x14ac:dyDescent="0.2">
      <c r="H953" s="17"/>
    </row>
    <row r="954" spans="8:8" x14ac:dyDescent="0.2">
      <c r="H954" s="17"/>
    </row>
    <row r="955" spans="8:8" x14ac:dyDescent="0.2">
      <c r="H955" s="17"/>
    </row>
    <row r="956" spans="8:8" x14ac:dyDescent="0.2">
      <c r="H956" s="17"/>
    </row>
    <row r="957" spans="8:8" x14ac:dyDescent="0.2">
      <c r="H957" s="17"/>
    </row>
    <row r="958" spans="8:8" x14ac:dyDescent="0.2">
      <c r="H958" s="17"/>
    </row>
    <row r="959" spans="8:8" x14ac:dyDescent="0.2">
      <c r="H959" s="17"/>
    </row>
    <row r="960" spans="8:8" x14ac:dyDescent="0.2">
      <c r="H960" s="17"/>
    </row>
    <row r="961" spans="8:8" x14ac:dyDescent="0.2">
      <c r="H961" s="17"/>
    </row>
    <row r="962" spans="8:8" x14ac:dyDescent="0.2">
      <c r="H962" s="17"/>
    </row>
    <row r="963" spans="8:8" x14ac:dyDescent="0.2">
      <c r="H963" s="17"/>
    </row>
    <row r="964" spans="8:8" x14ac:dyDescent="0.2">
      <c r="H964" s="17"/>
    </row>
    <row r="965" spans="8:8" x14ac:dyDescent="0.2">
      <c r="H965" s="17"/>
    </row>
    <row r="966" spans="8:8" x14ac:dyDescent="0.2">
      <c r="H966" s="17"/>
    </row>
    <row r="967" spans="8:8" x14ac:dyDescent="0.2">
      <c r="H967" s="17"/>
    </row>
    <row r="968" spans="8:8" x14ac:dyDescent="0.2">
      <c r="H968" s="17"/>
    </row>
    <row r="969" spans="8:8" x14ac:dyDescent="0.2">
      <c r="H969" s="17"/>
    </row>
    <row r="970" spans="8:8" x14ac:dyDescent="0.2">
      <c r="H970" s="17"/>
    </row>
    <row r="971" spans="8:8" x14ac:dyDescent="0.2">
      <c r="H971" s="17"/>
    </row>
    <row r="972" spans="8:8" x14ac:dyDescent="0.2">
      <c r="H972" s="17"/>
    </row>
    <row r="973" spans="8:8" x14ac:dyDescent="0.2">
      <c r="H973" s="17"/>
    </row>
    <row r="974" spans="8:8" x14ac:dyDescent="0.2">
      <c r="H974" s="17"/>
    </row>
    <row r="975" spans="8:8" x14ac:dyDescent="0.2">
      <c r="H975" s="17"/>
    </row>
    <row r="976" spans="8:8" x14ac:dyDescent="0.2">
      <c r="H976" s="17"/>
    </row>
    <row r="977" spans="8:8" x14ac:dyDescent="0.2">
      <c r="H977" s="17"/>
    </row>
    <row r="978" spans="8:8" x14ac:dyDescent="0.2">
      <c r="H978" s="17"/>
    </row>
    <row r="979" spans="8:8" x14ac:dyDescent="0.2">
      <c r="H979" s="17"/>
    </row>
    <row r="980" spans="8:8" x14ac:dyDescent="0.2">
      <c r="H980" s="17"/>
    </row>
    <row r="981" spans="8:8" x14ac:dyDescent="0.2">
      <c r="H981" s="17"/>
    </row>
    <row r="982" spans="8:8" x14ac:dyDescent="0.2">
      <c r="H982" s="17"/>
    </row>
    <row r="983" spans="8:8" x14ac:dyDescent="0.2">
      <c r="H983" s="17"/>
    </row>
    <row r="984" spans="8:8" x14ac:dyDescent="0.2">
      <c r="H984" s="17"/>
    </row>
    <row r="985" spans="8:8" x14ac:dyDescent="0.2">
      <c r="H985" s="17"/>
    </row>
    <row r="986" spans="8:8" x14ac:dyDescent="0.2">
      <c r="H986" s="17"/>
    </row>
    <row r="987" spans="8:8" x14ac:dyDescent="0.2">
      <c r="H987" s="17"/>
    </row>
    <row r="988" spans="8:8" x14ac:dyDescent="0.2">
      <c r="H988" s="17"/>
    </row>
    <row r="989" spans="8:8" x14ac:dyDescent="0.2">
      <c r="H989" s="17"/>
    </row>
    <row r="990" spans="8:8" x14ac:dyDescent="0.2">
      <c r="H990" s="17"/>
    </row>
    <row r="991" spans="8:8" x14ac:dyDescent="0.2">
      <c r="H991" s="17"/>
    </row>
    <row r="992" spans="8:8" x14ac:dyDescent="0.2">
      <c r="H992" s="17"/>
    </row>
    <row r="993" spans="8:8" x14ac:dyDescent="0.2">
      <c r="H993" s="17"/>
    </row>
    <row r="994" spans="8:8" x14ac:dyDescent="0.2">
      <c r="H994" s="17"/>
    </row>
    <row r="995" spans="8:8" x14ac:dyDescent="0.2">
      <c r="H995" s="17"/>
    </row>
    <row r="996" spans="8:8" x14ac:dyDescent="0.2">
      <c r="H996" s="17"/>
    </row>
    <row r="997" spans="8:8" x14ac:dyDescent="0.2">
      <c r="H997" s="17"/>
    </row>
    <row r="998" spans="8:8" x14ac:dyDescent="0.2">
      <c r="H998" s="17"/>
    </row>
    <row r="999" spans="8:8" x14ac:dyDescent="0.2">
      <c r="H999" s="17"/>
    </row>
    <row r="1000" spans="8:8" x14ac:dyDescent="0.2">
      <c r="H1000" s="17"/>
    </row>
    <row r="1001" spans="8:8" x14ac:dyDescent="0.2">
      <c r="H1001" s="17"/>
    </row>
    <row r="1002" spans="8:8" x14ac:dyDescent="0.2">
      <c r="H1002" s="17"/>
    </row>
    <row r="1003" spans="8:8" x14ac:dyDescent="0.2">
      <c r="H1003" s="17"/>
    </row>
    <row r="1004" spans="8:8" x14ac:dyDescent="0.2">
      <c r="H1004" s="17"/>
    </row>
    <row r="1005" spans="8:8" x14ac:dyDescent="0.2">
      <c r="H1005" s="17"/>
    </row>
    <row r="1006" spans="8:8" x14ac:dyDescent="0.2">
      <c r="H1006" s="17"/>
    </row>
    <row r="1007" spans="8:8" x14ac:dyDescent="0.2">
      <c r="H1007" s="17"/>
    </row>
    <row r="1008" spans="8:8" x14ac:dyDescent="0.2">
      <c r="H1008" s="17"/>
    </row>
    <row r="1009" spans="8:8" x14ac:dyDescent="0.2">
      <c r="H1009" s="17"/>
    </row>
    <row r="1010" spans="8:8" x14ac:dyDescent="0.2">
      <c r="H1010" s="17"/>
    </row>
    <row r="1011" spans="8:8" x14ac:dyDescent="0.2">
      <c r="H1011" s="17"/>
    </row>
    <row r="1012" spans="8:8" x14ac:dyDescent="0.2">
      <c r="H1012" s="17"/>
    </row>
    <row r="1013" spans="8:8" x14ac:dyDescent="0.2">
      <c r="H1013" s="17"/>
    </row>
    <row r="1014" spans="8:8" x14ac:dyDescent="0.2">
      <c r="H1014" s="17"/>
    </row>
    <row r="1015" spans="8:8" x14ac:dyDescent="0.2">
      <c r="H1015" s="17"/>
    </row>
    <row r="1016" spans="8:8" x14ac:dyDescent="0.2">
      <c r="H1016" s="17"/>
    </row>
    <row r="1017" spans="8:8" x14ac:dyDescent="0.2">
      <c r="H1017" s="17"/>
    </row>
    <row r="1018" spans="8:8" x14ac:dyDescent="0.2">
      <c r="H1018" s="17"/>
    </row>
    <row r="1019" spans="8:8" x14ac:dyDescent="0.2">
      <c r="H1019" s="17"/>
    </row>
    <row r="1020" spans="8:8" x14ac:dyDescent="0.2">
      <c r="H1020" s="17"/>
    </row>
    <row r="1021" spans="8:8" x14ac:dyDescent="0.2">
      <c r="H1021" s="17"/>
    </row>
    <row r="1022" spans="8:8" x14ac:dyDescent="0.2">
      <c r="H1022" s="17"/>
    </row>
    <row r="1023" spans="8:8" x14ac:dyDescent="0.2">
      <c r="H1023" s="17"/>
    </row>
    <row r="1024" spans="8:8" x14ac:dyDescent="0.2">
      <c r="H1024" s="17"/>
    </row>
    <row r="1025" spans="8:8" x14ac:dyDescent="0.2">
      <c r="H1025" s="17"/>
    </row>
    <row r="1026" spans="8:8" x14ac:dyDescent="0.2">
      <c r="H1026" s="17"/>
    </row>
    <row r="1027" spans="8:8" x14ac:dyDescent="0.2">
      <c r="H1027" s="17"/>
    </row>
    <row r="1028" spans="8:8" x14ac:dyDescent="0.2">
      <c r="H1028" s="17"/>
    </row>
    <row r="1029" spans="8:8" x14ac:dyDescent="0.2">
      <c r="H1029" s="17"/>
    </row>
    <row r="1030" spans="8:8" x14ac:dyDescent="0.2">
      <c r="H1030" s="17"/>
    </row>
    <row r="1031" spans="8:8" x14ac:dyDescent="0.2">
      <c r="H1031" s="17"/>
    </row>
    <row r="1032" spans="8:8" x14ac:dyDescent="0.2">
      <c r="H1032" s="17"/>
    </row>
    <row r="1033" spans="8:8" x14ac:dyDescent="0.2">
      <c r="H1033" s="17"/>
    </row>
    <row r="1034" spans="8:8" x14ac:dyDescent="0.2">
      <c r="H1034" s="17"/>
    </row>
    <row r="1035" spans="8:8" x14ac:dyDescent="0.2">
      <c r="H1035" s="17"/>
    </row>
    <row r="1036" spans="8:8" x14ac:dyDescent="0.2">
      <c r="H1036" s="17"/>
    </row>
    <row r="1037" spans="8:8" x14ac:dyDescent="0.2">
      <c r="H1037" s="17"/>
    </row>
    <row r="1038" spans="8:8" x14ac:dyDescent="0.2">
      <c r="H1038" s="17"/>
    </row>
    <row r="1039" spans="8:8" x14ac:dyDescent="0.2">
      <c r="H1039" s="17"/>
    </row>
    <row r="1040" spans="8:8" x14ac:dyDescent="0.2">
      <c r="H1040" s="17"/>
    </row>
    <row r="1041" spans="8:8" x14ac:dyDescent="0.2">
      <c r="H1041" s="17"/>
    </row>
    <row r="1042" spans="8:8" x14ac:dyDescent="0.2">
      <c r="H1042" s="17"/>
    </row>
    <row r="1043" spans="8:8" x14ac:dyDescent="0.2">
      <c r="H1043" s="17"/>
    </row>
    <row r="1044" spans="8:8" x14ac:dyDescent="0.2">
      <c r="H1044" s="17"/>
    </row>
    <row r="1045" spans="8:8" x14ac:dyDescent="0.2">
      <c r="H1045" s="17"/>
    </row>
    <row r="1046" spans="8:8" x14ac:dyDescent="0.2">
      <c r="H1046" s="17"/>
    </row>
    <row r="1047" spans="8:8" x14ac:dyDescent="0.2">
      <c r="H1047" s="17"/>
    </row>
    <row r="1048" spans="8:8" x14ac:dyDescent="0.2">
      <c r="H1048" s="17"/>
    </row>
    <row r="1049" spans="8:8" x14ac:dyDescent="0.2">
      <c r="H1049" s="17"/>
    </row>
    <row r="1050" spans="8:8" x14ac:dyDescent="0.2">
      <c r="H1050" s="17"/>
    </row>
    <row r="1051" spans="8:8" x14ac:dyDescent="0.2">
      <c r="H1051" s="17"/>
    </row>
    <row r="1052" spans="8:8" x14ac:dyDescent="0.2">
      <c r="H1052" s="17"/>
    </row>
    <row r="1053" spans="8:8" x14ac:dyDescent="0.2">
      <c r="H1053" s="17"/>
    </row>
    <row r="1054" spans="8:8" x14ac:dyDescent="0.2">
      <c r="H1054" s="17"/>
    </row>
    <row r="1055" spans="8:8" x14ac:dyDescent="0.2">
      <c r="H1055" s="17"/>
    </row>
    <row r="1056" spans="8:8" x14ac:dyDescent="0.2">
      <c r="H1056" s="17"/>
    </row>
    <row r="1057" spans="8:8" x14ac:dyDescent="0.2">
      <c r="H1057" s="17"/>
    </row>
    <row r="1058" spans="8:8" x14ac:dyDescent="0.2">
      <c r="H1058" s="17"/>
    </row>
    <row r="1059" spans="8:8" x14ac:dyDescent="0.2">
      <c r="H1059" s="17"/>
    </row>
    <row r="1060" spans="8:8" x14ac:dyDescent="0.2">
      <c r="H1060" s="17"/>
    </row>
    <row r="1061" spans="8:8" x14ac:dyDescent="0.2">
      <c r="H1061" s="17"/>
    </row>
    <row r="1062" spans="8:8" x14ac:dyDescent="0.2">
      <c r="H1062" s="17"/>
    </row>
    <row r="1063" spans="8:8" x14ac:dyDescent="0.2">
      <c r="H1063" s="17"/>
    </row>
    <row r="1064" spans="8:8" x14ac:dyDescent="0.2">
      <c r="H1064" s="17"/>
    </row>
    <row r="1065" spans="8:8" x14ac:dyDescent="0.2">
      <c r="H1065" s="17"/>
    </row>
    <row r="1066" spans="8:8" x14ac:dyDescent="0.2">
      <c r="H1066" s="17"/>
    </row>
    <row r="1067" spans="8:8" x14ac:dyDescent="0.2">
      <c r="H1067" s="17"/>
    </row>
    <row r="1068" spans="8:8" x14ac:dyDescent="0.2">
      <c r="H1068" s="17"/>
    </row>
    <row r="1069" spans="8:8" x14ac:dyDescent="0.2">
      <c r="H1069" s="17"/>
    </row>
    <row r="1070" spans="8:8" x14ac:dyDescent="0.2">
      <c r="H1070" s="17"/>
    </row>
    <row r="1071" spans="8:8" x14ac:dyDescent="0.2">
      <c r="H1071" s="17"/>
    </row>
    <row r="1072" spans="8:8" x14ac:dyDescent="0.2">
      <c r="H1072" s="17"/>
    </row>
    <row r="1073" spans="8:8" x14ac:dyDescent="0.2">
      <c r="H1073" s="17"/>
    </row>
    <row r="1074" spans="8:8" x14ac:dyDescent="0.2">
      <c r="H1074" s="17"/>
    </row>
    <row r="1075" spans="8:8" x14ac:dyDescent="0.2">
      <c r="H1075" s="17"/>
    </row>
    <row r="1076" spans="8:8" x14ac:dyDescent="0.2">
      <c r="H1076" s="17"/>
    </row>
    <row r="1077" spans="8:8" x14ac:dyDescent="0.2">
      <c r="H1077" s="17"/>
    </row>
    <row r="1078" spans="8:8" x14ac:dyDescent="0.2">
      <c r="H1078" s="17"/>
    </row>
    <row r="1079" spans="8:8" x14ac:dyDescent="0.2">
      <c r="H1079" s="17"/>
    </row>
    <row r="1080" spans="8:8" x14ac:dyDescent="0.2">
      <c r="H1080" s="17"/>
    </row>
    <row r="1081" spans="8:8" x14ac:dyDescent="0.2">
      <c r="H1081" s="17"/>
    </row>
    <row r="1082" spans="8:8" x14ac:dyDescent="0.2">
      <c r="H1082" s="17"/>
    </row>
    <row r="1083" spans="8:8" x14ac:dyDescent="0.2">
      <c r="H1083" s="17"/>
    </row>
    <row r="1084" spans="8:8" x14ac:dyDescent="0.2">
      <c r="H1084" s="17"/>
    </row>
    <row r="1085" spans="8:8" x14ac:dyDescent="0.2">
      <c r="H1085" s="17"/>
    </row>
    <row r="1086" spans="8:8" x14ac:dyDescent="0.2">
      <c r="H1086" s="17"/>
    </row>
    <row r="1087" spans="8:8" x14ac:dyDescent="0.2">
      <c r="H1087" s="17"/>
    </row>
    <row r="1088" spans="8:8" x14ac:dyDescent="0.2">
      <c r="H1088" s="17"/>
    </row>
    <row r="1089" spans="8:8" x14ac:dyDescent="0.2">
      <c r="H1089" s="17"/>
    </row>
    <row r="1090" spans="8:8" x14ac:dyDescent="0.2">
      <c r="H1090" s="17"/>
    </row>
    <row r="1091" spans="8:8" x14ac:dyDescent="0.2">
      <c r="H1091" s="17"/>
    </row>
    <row r="1092" spans="8:8" x14ac:dyDescent="0.2">
      <c r="H1092" s="17"/>
    </row>
    <row r="1093" spans="8:8" x14ac:dyDescent="0.2">
      <c r="H1093" s="17"/>
    </row>
    <row r="1094" spans="8:8" x14ac:dyDescent="0.2">
      <c r="H1094" s="17"/>
    </row>
    <row r="1095" spans="8:8" x14ac:dyDescent="0.2">
      <c r="H1095" s="17"/>
    </row>
    <row r="1096" spans="8:8" x14ac:dyDescent="0.2">
      <c r="H1096" s="17"/>
    </row>
    <row r="1097" spans="8:8" x14ac:dyDescent="0.2">
      <c r="H1097" s="17"/>
    </row>
    <row r="1098" spans="8:8" x14ac:dyDescent="0.2">
      <c r="H1098" s="17"/>
    </row>
    <row r="1099" spans="8:8" x14ac:dyDescent="0.2">
      <c r="H1099" s="17"/>
    </row>
    <row r="1100" spans="8:8" x14ac:dyDescent="0.2">
      <c r="H1100" s="17"/>
    </row>
    <row r="1101" spans="8:8" x14ac:dyDescent="0.2">
      <c r="H1101" s="17"/>
    </row>
    <row r="1102" spans="8:8" x14ac:dyDescent="0.2">
      <c r="H1102" s="17"/>
    </row>
    <row r="1103" spans="8:8" x14ac:dyDescent="0.2">
      <c r="H1103" s="17"/>
    </row>
    <row r="1104" spans="8:8" x14ac:dyDescent="0.2">
      <c r="H1104" s="17"/>
    </row>
    <row r="1105" spans="8:8" x14ac:dyDescent="0.2">
      <c r="H1105" s="17"/>
    </row>
    <row r="1106" spans="8:8" x14ac:dyDescent="0.2">
      <c r="H1106" s="17"/>
    </row>
    <row r="1107" spans="8:8" x14ac:dyDescent="0.2">
      <c r="H1107" s="17"/>
    </row>
    <row r="1108" spans="8:8" x14ac:dyDescent="0.2">
      <c r="H1108" s="17"/>
    </row>
    <row r="1109" spans="8:8" x14ac:dyDescent="0.2">
      <c r="H1109" s="17"/>
    </row>
    <row r="1110" spans="8:8" x14ac:dyDescent="0.2">
      <c r="H1110" s="17"/>
    </row>
    <row r="1111" spans="8:8" x14ac:dyDescent="0.2">
      <c r="H1111" s="17"/>
    </row>
    <row r="1112" spans="8:8" x14ac:dyDescent="0.2">
      <c r="H1112" s="17"/>
    </row>
    <row r="1113" spans="8:8" x14ac:dyDescent="0.2">
      <c r="H1113" s="17"/>
    </row>
    <row r="1114" spans="8:8" x14ac:dyDescent="0.2">
      <c r="H1114" s="17"/>
    </row>
    <row r="1115" spans="8:8" x14ac:dyDescent="0.2">
      <c r="H1115" s="17"/>
    </row>
    <row r="1116" spans="8:8" x14ac:dyDescent="0.2">
      <c r="H1116" s="17"/>
    </row>
    <row r="1117" spans="8:8" x14ac:dyDescent="0.2">
      <c r="H1117" s="17"/>
    </row>
    <row r="1118" spans="8:8" x14ac:dyDescent="0.2">
      <c r="H1118" s="17"/>
    </row>
    <row r="1119" spans="8:8" x14ac:dyDescent="0.2">
      <c r="H1119" s="17"/>
    </row>
    <row r="1120" spans="8:8" x14ac:dyDescent="0.2">
      <c r="H1120" s="17"/>
    </row>
    <row r="1121" spans="8:8" x14ac:dyDescent="0.2">
      <c r="H1121" s="17"/>
    </row>
    <row r="1122" spans="8:8" x14ac:dyDescent="0.2">
      <c r="H1122" s="17"/>
    </row>
    <row r="1123" spans="8:8" x14ac:dyDescent="0.2">
      <c r="H1123" s="17"/>
    </row>
    <row r="1124" spans="8:8" x14ac:dyDescent="0.2">
      <c r="H1124" s="17"/>
    </row>
    <row r="1125" spans="8:8" x14ac:dyDescent="0.2">
      <c r="H1125" s="17"/>
    </row>
    <row r="1126" spans="8:8" x14ac:dyDescent="0.2">
      <c r="H1126" s="17"/>
    </row>
    <row r="1127" spans="8:8" x14ac:dyDescent="0.2">
      <c r="H1127" s="17"/>
    </row>
    <row r="1128" spans="8:8" x14ac:dyDescent="0.2">
      <c r="H1128" s="17"/>
    </row>
    <row r="1129" spans="8:8" x14ac:dyDescent="0.2">
      <c r="H1129" s="17"/>
    </row>
    <row r="1130" spans="8:8" x14ac:dyDescent="0.2">
      <c r="H1130" s="17"/>
    </row>
    <row r="1131" spans="8:8" x14ac:dyDescent="0.2">
      <c r="H1131" s="17"/>
    </row>
    <row r="1132" spans="8:8" x14ac:dyDescent="0.2">
      <c r="H1132" s="17"/>
    </row>
    <row r="1133" spans="8:8" x14ac:dyDescent="0.2">
      <c r="H1133" s="17"/>
    </row>
    <row r="1134" spans="8:8" x14ac:dyDescent="0.2">
      <c r="H1134" s="17"/>
    </row>
    <row r="1135" spans="8:8" x14ac:dyDescent="0.2">
      <c r="H1135" s="17"/>
    </row>
    <row r="1136" spans="8:8" x14ac:dyDescent="0.2">
      <c r="H1136" s="17"/>
    </row>
    <row r="1137" spans="8:8" x14ac:dyDescent="0.2">
      <c r="H1137" s="17"/>
    </row>
    <row r="1138" spans="8:8" x14ac:dyDescent="0.2">
      <c r="H1138" s="17"/>
    </row>
    <row r="1139" spans="8:8" x14ac:dyDescent="0.2">
      <c r="H1139" s="17"/>
    </row>
    <row r="1140" spans="8:8" x14ac:dyDescent="0.2">
      <c r="H1140" s="17"/>
    </row>
    <row r="1141" spans="8:8" x14ac:dyDescent="0.2">
      <c r="H1141" s="17"/>
    </row>
    <row r="1142" spans="8:8" x14ac:dyDescent="0.2">
      <c r="H1142" s="17"/>
    </row>
    <row r="1143" spans="8:8" x14ac:dyDescent="0.2">
      <c r="H1143" s="17"/>
    </row>
    <row r="1144" spans="8:8" x14ac:dyDescent="0.2">
      <c r="H1144" s="17"/>
    </row>
    <row r="1145" spans="8:8" x14ac:dyDescent="0.2">
      <c r="H1145" s="17"/>
    </row>
    <row r="1146" spans="8:8" x14ac:dyDescent="0.2">
      <c r="H1146" s="17"/>
    </row>
    <row r="1147" spans="8:8" x14ac:dyDescent="0.2">
      <c r="H1147" s="17"/>
    </row>
    <row r="1148" spans="8:8" x14ac:dyDescent="0.2">
      <c r="H1148" s="17"/>
    </row>
    <row r="1149" spans="8:8" x14ac:dyDescent="0.2">
      <c r="H1149" s="17"/>
    </row>
    <row r="1150" spans="8:8" x14ac:dyDescent="0.2">
      <c r="H1150" s="17"/>
    </row>
    <row r="1151" spans="8:8" x14ac:dyDescent="0.2">
      <c r="H1151" s="17"/>
    </row>
    <row r="1152" spans="8:8" x14ac:dyDescent="0.2">
      <c r="H1152" s="17"/>
    </row>
    <row r="1153" spans="8:8" x14ac:dyDescent="0.2">
      <c r="H1153" s="17"/>
    </row>
    <row r="1154" spans="8:8" x14ac:dyDescent="0.2">
      <c r="H1154" s="17"/>
    </row>
    <row r="1155" spans="8:8" x14ac:dyDescent="0.2">
      <c r="H1155" s="17"/>
    </row>
    <row r="1156" spans="8:8" x14ac:dyDescent="0.2">
      <c r="H1156" s="17"/>
    </row>
    <row r="1157" spans="8:8" x14ac:dyDescent="0.2">
      <c r="H1157" s="17"/>
    </row>
    <row r="1158" spans="8:8" x14ac:dyDescent="0.2">
      <c r="H1158" s="17"/>
    </row>
    <row r="1159" spans="8:8" x14ac:dyDescent="0.2">
      <c r="H1159" s="17"/>
    </row>
    <row r="1160" spans="8:8" x14ac:dyDescent="0.2">
      <c r="H1160" s="17"/>
    </row>
    <row r="1161" spans="8:8" x14ac:dyDescent="0.2">
      <c r="H1161" s="17"/>
    </row>
    <row r="1162" spans="8:8" x14ac:dyDescent="0.2">
      <c r="H1162" s="17"/>
    </row>
    <row r="1163" spans="8:8" x14ac:dyDescent="0.2">
      <c r="H1163" s="17"/>
    </row>
    <row r="1164" spans="8:8" x14ac:dyDescent="0.2">
      <c r="H1164" s="17"/>
    </row>
    <row r="1165" spans="8:8" x14ac:dyDescent="0.2">
      <c r="H1165" s="17"/>
    </row>
    <row r="1166" spans="8:8" x14ac:dyDescent="0.2">
      <c r="H1166" s="17"/>
    </row>
    <row r="1167" spans="8:8" x14ac:dyDescent="0.2">
      <c r="H1167" s="17"/>
    </row>
    <row r="1168" spans="8:8" x14ac:dyDescent="0.2">
      <c r="H1168" s="17"/>
    </row>
    <row r="1169" spans="8:8" x14ac:dyDescent="0.2">
      <c r="H1169" s="17"/>
    </row>
    <row r="1170" spans="8:8" x14ac:dyDescent="0.2">
      <c r="H1170" s="17"/>
    </row>
    <row r="1171" spans="8:8" x14ac:dyDescent="0.2">
      <c r="H1171" s="17"/>
    </row>
    <row r="1172" spans="8:8" x14ac:dyDescent="0.2">
      <c r="H1172" s="17"/>
    </row>
    <row r="1173" spans="8:8" x14ac:dyDescent="0.2">
      <c r="H1173" s="17"/>
    </row>
    <row r="1174" spans="8:8" x14ac:dyDescent="0.2">
      <c r="H1174" s="17"/>
    </row>
    <row r="1175" spans="8:8" x14ac:dyDescent="0.2">
      <c r="H1175" s="17"/>
    </row>
    <row r="1176" spans="8:8" x14ac:dyDescent="0.2">
      <c r="H1176" s="17"/>
    </row>
    <row r="1177" spans="8:8" x14ac:dyDescent="0.2">
      <c r="H1177" s="17"/>
    </row>
    <row r="1178" spans="8:8" x14ac:dyDescent="0.2">
      <c r="H1178" s="17"/>
    </row>
    <row r="1179" spans="8:8" x14ac:dyDescent="0.2">
      <c r="H1179" s="17"/>
    </row>
    <row r="1180" spans="8:8" x14ac:dyDescent="0.2">
      <c r="H1180" s="17"/>
    </row>
    <row r="1181" spans="8:8" x14ac:dyDescent="0.2">
      <c r="H1181" s="17"/>
    </row>
    <row r="1182" spans="8:8" x14ac:dyDescent="0.2">
      <c r="H1182" s="17"/>
    </row>
    <row r="1183" spans="8:8" x14ac:dyDescent="0.2">
      <c r="H1183" s="17"/>
    </row>
    <row r="1184" spans="8:8" x14ac:dyDescent="0.2">
      <c r="H1184" s="17"/>
    </row>
    <row r="1185" spans="8:8" x14ac:dyDescent="0.2">
      <c r="H1185" s="17"/>
    </row>
    <row r="1186" spans="8:8" x14ac:dyDescent="0.2">
      <c r="H1186" s="17"/>
    </row>
    <row r="1187" spans="8:8" x14ac:dyDescent="0.2">
      <c r="H1187" s="17"/>
    </row>
    <row r="1188" spans="8:8" x14ac:dyDescent="0.2">
      <c r="H1188" s="17"/>
    </row>
    <row r="1189" spans="8:8" x14ac:dyDescent="0.2">
      <c r="H1189" s="17"/>
    </row>
    <row r="1190" spans="8:8" x14ac:dyDescent="0.2">
      <c r="H1190" s="17"/>
    </row>
    <row r="1191" spans="8:8" x14ac:dyDescent="0.2">
      <c r="H1191" s="17"/>
    </row>
    <row r="1192" spans="8:8" x14ac:dyDescent="0.2">
      <c r="H1192" s="17"/>
    </row>
    <row r="1193" spans="8:8" x14ac:dyDescent="0.2">
      <c r="H1193" s="17"/>
    </row>
    <row r="1194" spans="8:8" x14ac:dyDescent="0.2">
      <c r="H1194" s="17"/>
    </row>
    <row r="1195" spans="8:8" x14ac:dyDescent="0.2">
      <c r="H1195" s="17"/>
    </row>
    <row r="1196" spans="8:8" x14ac:dyDescent="0.2">
      <c r="H1196" s="17"/>
    </row>
    <row r="1197" spans="8:8" x14ac:dyDescent="0.2">
      <c r="H1197" s="17"/>
    </row>
    <row r="1198" spans="8:8" x14ac:dyDescent="0.2">
      <c r="H1198" s="17"/>
    </row>
    <row r="1199" spans="8:8" x14ac:dyDescent="0.2">
      <c r="H1199" s="17"/>
    </row>
    <row r="1200" spans="8:8" x14ac:dyDescent="0.2">
      <c r="H1200" s="17"/>
    </row>
    <row r="1201" spans="8:8" x14ac:dyDescent="0.2">
      <c r="H1201" s="17"/>
    </row>
    <row r="1202" spans="8:8" x14ac:dyDescent="0.2">
      <c r="H1202" s="17"/>
    </row>
    <row r="1203" spans="8:8" x14ac:dyDescent="0.2">
      <c r="H1203" s="17"/>
    </row>
    <row r="1204" spans="8:8" x14ac:dyDescent="0.2">
      <c r="H1204" s="17"/>
    </row>
    <row r="1205" spans="8:8" x14ac:dyDescent="0.2">
      <c r="H1205" s="17"/>
    </row>
    <row r="1206" spans="8:8" x14ac:dyDescent="0.2">
      <c r="H1206" s="17"/>
    </row>
    <row r="1207" spans="8:8" x14ac:dyDescent="0.2">
      <c r="H1207" s="17"/>
    </row>
    <row r="1208" spans="8:8" x14ac:dyDescent="0.2">
      <c r="H1208" s="17"/>
    </row>
    <row r="1209" spans="8:8" x14ac:dyDescent="0.2">
      <c r="H1209" s="17"/>
    </row>
    <row r="1210" spans="8:8" x14ac:dyDescent="0.2">
      <c r="H1210" s="17"/>
    </row>
    <row r="1211" spans="8:8" x14ac:dyDescent="0.2">
      <c r="H1211" s="17"/>
    </row>
    <row r="1212" spans="8:8" x14ac:dyDescent="0.2">
      <c r="H1212" s="17"/>
    </row>
    <row r="1213" spans="8:8" x14ac:dyDescent="0.2">
      <c r="H1213" s="17"/>
    </row>
    <row r="1214" spans="8:8" x14ac:dyDescent="0.2">
      <c r="H1214" s="17"/>
    </row>
    <row r="1215" spans="8:8" x14ac:dyDescent="0.2">
      <c r="H1215" s="17"/>
    </row>
    <row r="1216" spans="8:8" x14ac:dyDescent="0.2">
      <c r="H1216" s="17"/>
    </row>
    <row r="1217" spans="8:8" x14ac:dyDescent="0.2">
      <c r="H1217" s="17"/>
    </row>
    <row r="1218" spans="8:8" x14ac:dyDescent="0.2">
      <c r="H1218" s="17"/>
    </row>
    <row r="1219" spans="8:8" x14ac:dyDescent="0.2">
      <c r="H1219" s="17"/>
    </row>
    <row r="1220" spans="8:8" x14ac:dyDescent="0.2">
      <c r="H1220" s="17"/>
    </row>
    <row r="1221" spans="8:8" x14ac:dyDescent="0.2">
      <c r="H1221" s="17"/>
    </row>
    <row r="1222" spans="8:8" x14ac:dyDescent="0.2">
      <c r="H1222" s="17"/>
    </row>
    <row r="1223" spans="8:8" x14ac:dyDescent="0.2">
      <c r="H1223" s="17"/>
    </row>
    <row r="1224" spans="8:8" x14ac:dyDescent="0.2">
      <c r="H1224" s="17"/>
    </row>
    <row r="1225" spans="8:8" x14ac:dyDescent="0.2">
      <c r="H1225" s="17"/>
    </row>
    <row r="1226" spans="8:8" x14ac:dyDescent="0.2">
      <c r="H1226" s="17"/>
    </row>
    <row r="1227" spans="8:8" x14ac:dyDescent="0.2">
      <c r="H1227" s="17"/>
    </row>
    <row r="1228" spans="8:8" x14ac:dyDescent="0.2">
      <c r="H1228" s="17"/>
    </row>
    <row r="1229" spans="8:8" x14ac:dyDescent="0.2">
      <c r="H1229" s="17"/>
    </row>
    <row r="1230" spans="8:8" x14ac:dyDescent="0.2">
      <c r="H1230" s="17"/>
    </row>
    <row r="1231" spans="8:8" x14ac:dyDescent="0.2">
      <c r="H1231" s="17"/>
    </row>
    <row r="1232" spans="8:8" x14ac:dyDescent="0.2">
      <c r="H1232" s="17"/>
    </row>
    <row r="1233" spans="8:8" x14ac:dyDescent="0.2">
      <c r="H1233" s="17"/>
    </row>
    <row r="1234" spans="8:8" x14ac:dyDescent="0.2">
      <c r="H1234" s="17"/>
    </row>
    <row r="1235" spans="8:8" x14ac:dyDescent="0.2">
      <c r="H1235" s="17"/>
    </row>
    <row r="1236" spans="8:8" x14ac:dyDescent="0.2">
      <c r="H1236" s="17"/>
    </row>
    <row r="1237" spans="8:8" x14ac:dyDescent="0.2">
      <c r="H1237" s="17"/>
    </row>
    <row r="1238" spans="8:8" x14ac:dyDescent="0.2">
      <c r="H1238" s="17"/>
    </row>
    <row r="1239" spans="8:8" x14ac:dyDescent="0.2">
      <c r="H1239" s="17"/>
    </row>
    <row r="1240" spans="8:8" x14ac:dyDescent="0.2">
      <c r="H1240" s="17"/>
    </row>
    <row r="1241" spans="8:8" x14ac:dyDescent="0.2">
      <c r="H1241" s="17"/>
    </row>
    <row r="1242" spans="8:8" x14ac:dyDescent="0.2">
      <c r="H1242" s="17"/>
    </row>
    <row r="1243" spans="8:8" x14ac:dyDescent="0.2">
      <c r="H1243" s="17"/>
    </row>
    <row r="1244" spans="8:8" x14ac:dyDescent="0.2">
      <c r="H1244" s="17"/>
    </row>
    <row r="1245" spans="8:8" x14ac:dyDescent="0.2">
      <c r="H1245" s="17"/>
    </row>
    <row r="1246" spans="8:8" x14ac:dyDescent="0.2">
      <c r="H1246" s="17"/>
    </row>
    <row r="1247" spans="8:8" x14ac:dyDescent="0.2">
      <c r="H1247" s="17"/>
    </row>
    <row r="1248" spans="8:8" x14ac:dyDescent="0.2">
      <c r="H1248" s="17"/>
    </row>
    <row r="1249" spans="8:8" x14ac:dyDescent="0.2">
      <c r="H1249" s="17"/>
    </row>
    <row r="1250" spans="8:8" x14ac:dyDescent="0.2">
      <c r="H1250" s="17"/>
    </row>
    <row r="1251" spans="8:8" x14ac:dyDescent="0.2">
      <c r="H1251" s="17"/>
    </row>
    <row r="1252" spans="8:8" x14ac:dyDescent="0.2">
      <c r="H1252" s="17"/>
    </row>
    <row r="1253" spans="8:8" x14ac:dyDescent="0.2">
      <c r="H1253" s="17"/>
    </row>
    <row r="1254" spans="8:8" x14ac:dyDescent="0.2">
      <c r="H1254" s="17"/>
    </row>
    <row r="1255" spans="8:8" x14ac:dyDescent="0.2">
      <c r="H1255" s="17"/>
    </row>
    <row r="1256" spans="8:8" x14ac:dyDescent="0.2">
      <c r="H1256" s="17"/>
    </row>
    <row r="1257" spans="8:8" x14ac:dyDescent="0.2">
      <c r="H1257" s="17"/>
    </row>
    <row r="1258" spans="8:8" x14ac:dyDescent="0.2">
      <c r="H1258" s="17"/>
    </row>
    <row r="1259" spans="8:8" x14ac:dyDescent="0.2">
      <c r="H1259" s="17"/>
    </row>
    <row r="1260" spans="8:8" x14ac:dyDescent="0.2">
      <c r="H1260" s="17"/>
    </row>
    <row r="1261" spans="8:8" x14ac:dyDescent="0.2">
      <c r="H1261" s="17"/>
    </row>
    <row r="1262" spans="8:8" x14ac:dyDescent="0.2">
      <c r="H1262" s="17"/>
    </row>
    <row r="1263" spans="8:8" x14ac:dyDescent="0.2">
      <c r="H1263" s="17"/>
    </row>
    <row r="1264" spans="8:8" x14ac:dyDescent="0.2">
      <c r="H1264" s="17"/>
    </row>
    <row r="1265" spans="8:8" x14ac:dyDescent="0.2">
      <c r="H1265" s="17"/>
    </row>
    <row r="1266" spans="8:8" x14ac:dyDescent="0.2">
      <c r="H1266" s="17"/>
    </row>
    <row r="1267" spans="8:8" x14ac:dyDescent="0.2">
      <c r="H1267" s="17"/>
    </row>
    <row r="1268" spans="8:8" x14ac:dyDescent="0.2">
      <c r="H1268" s="17"/>
    </row>
    <row r="1269" spans="8:8" x14ac:dyDescent="0.2">
      <c r="H1269" s="17"/>
    </row>
    <row r="1270" spans="8:8" x14ac:dyDescent="0.2">
      <c r="H1270" s="17"/>
    </row>
    <row r="1271" spans="8:8" x14ac:dyDescent="0.2">
      <c r="H1271" s="17"/>
    </row>
    <row r="1272" spans="8:8" x14ac:dyDescent="0.2">
      <c r="H1272" s="17"/>
    </row>
    <row r="1273" spans="8:8" x14ac:dyDescent="0.2">
      <c r="H1273" s="17"/>
    </row>
    <row r="1274" spans="8:8" x14ac:dyDescent="0.2">
      <c r="H1274" s="17"/>
    </row>
    <row r="1275" spans="8:8" x14ac:dyDescent="0.2">
      <c r="H1275" s="17"/>
    </row>
    <row r="1276" spans="8:8" x14ac:dyDescent="0.2">
      <c r="H1276" s="17"/>
    </row>
    <row r="1277" spans="8:8" x14ac:dyDescent="0.2">
      <c r="H1277" s="17"/>
    </row>
    <row r="1278" spans="8:8" x14ac:dyDescent="0.2">
      <c r="H1278" s="17"/>
    </row>
    <row r="1279" spans="8:8" x14ac:dyDescent="0.2">
      <c r="H1279" s="17"/>
    </row>
    <row r="1280" spans="8:8" x14ac:dyDescent="0.2">
      <c r="H1280" s="17"/>
    </row>
    <row r="1281" spans="8:8" x14ac:dyDescent="0.2">
      <c r="H1281" s="17"/>
    </row>
    <row r="1282" spans="8:8" x14ac:dyDescent="0.2">
      <c r="H1282" s="17"/>
    </row>
    <row r="1283" spans="8:8" x14ac:dyDescent="0.2">
      <c r="H1283" s="17"/>
    </row>
    <row r="1284" spans="8:8" x14ac:dyDescent="0.2">
      <c r="H1284" s="17"/>
    </row>
    <row r="1285" spans="8:8" x14ac:dyDescent="0.2">
      <c r="H1285" s="17"/>
    </row>
    <row r="1286" spans="8:8" x14ac:dyDescent="0.2">
      <c r="H1286" s="17"/>
    </row>
    <row r="1287" spans="8:8" x14ac:dyDescent="0.2">
      <c r="H1287" s="17"/>
    </row>
    <row r="1288" spans="8:8" x14ac:dyDescent="0.2">
      <c r="H1288" s="17"/>
    </row>
    <row r="1289" spans="8:8" x14ac:dyDescent="0.2">
      <c r="H1289" s="17"/>
    </row>
    <row r="1290" spans="8:8" x14ac:dyDescent="0.2">
      <c r="H1290" s="17"/>
    </row>
    <row r="1291" spans="8:8" x14ac:dyDescent="0.2">
      <c r="H1291" s="17"/>
    </row>
    <row r="1292" spans="8:8" x14ac:dyDescent="0.2">
      <c r="H1292" s="17"/>
    </row>
    <row r="1293" spans="8:8" x14ac:dyDescent="0.2">
      <c r="H1293" s="17"/>
    </row>
    <row r="1294" spans="8:8" x14ac:dyDescent="0.2">
      <c r="H1294" s="17"/>
    </row>
    <row r="1295" spans="8:8" x14ac:dyDescent="0.2">
      <c r="H1295" s="17"/>
    </row>
    <row r="1296" spans="8:8" x14ac:dyDescent="0.2">
      <c r="H1296" s="17"/>
    </row>
    <row r="1297" spans="8:8" x14ac:dyDescent="0.2">
      <c r="H1297" s="17"/>
    </row>
    <row r="1298" spans="8:8" x14ac:dyDescent="0.2">
      <c r="H1298" s="17"/>
    </row>
    <row r="1299" spans="8:8" x14ac:dyDescent="0.2">
      <c r="H1299" s="17"/>
    </row>
    <row r="1300" spans="8:8" x14ac:dyDescent="0.2">
      <c r="H1300" s="17"/>
    </row>
    <row r="1301" spans="8:8" x14ac:dyDescent="0.2">
      <c r="H1301" s="17"/>
    </row>
    <row r="1302" spans="8:8" x14ac:dyDescent="0.2">
      <c r="H1302" s="17"/>
    </row>
    <row r="1303" spans="8:8" x14ac:dyDescent="0.2">
      <c r="H1303" s="17"/>
    </row>
    <row r="1304" spans="8:8" x14ac:dyDescent="0.2">
      <c r="H1304" s="17"/>
    </row>
    <row r="1305" spans="8:8" x14ac:dyDescent="0.2">
      <c r="H1305" s="17"/>
    </row>
    <row r="1306" spans="8:8" x14ac:dyDescent="0.2">
      <c r="H1306" s="17"/>
    </row>
    <row r="1307" spans="8:8" x14ac:dyDescent="0.2">
      <c r="H1307" s="17"/>
    </row>
    <row r="1308" spans="8:8" x14ac:dyDescent="0.2">
      <c r="H1308" s="17"/>
    </row>
    <row r="1309" spans="8:8" x14ac:dyDescent="0.2">
      <c r="H1309" s="17"/>
    </row>
    <row r="1310" spans="8:8" x14ac:dyDescent="0.2">
      <c r="H1310" s="17"/>
    </row>
    <row r="1311" spans="8:8" x14ac:dyDescent="0.2">
      <c r="H1311" s="17"/>
    </row>
    <row r="1312" spans="8:8" x14ac:dyDescent="0.2">
      <c r="H1312" s="17"/>
    </row>
    <row r="1313" spans="8:8" x14ac:dyDescent="0.2">
      <c r="H1313" s="17"/>
    </row>
    <row r="1314" spans="8:8" x14ac:dyDescent="0.2">
      <c r="H1314" s="17"/>
    </row>
    <row r="1315" spans="8:8" x14ac:dyDescent="0.2">
      <c r="H1315" s="17"/>
    </row>
    <row r="1316" spans="8:8" x14ac:dyDescent="0.2">
      <c r="H1316" s="17"/>
    </row>
    <row r="1317" spans="8:8" x14ac:dyDescent="0.2">
      <c r="H1317" s="17"/>
    </row>
    <row r="1318" spans="8:8" x14ac:dyDescent="0.2">
      <c r="H1318" s="17"/>
    </row>
    <row r="1319" spans="8:8" x14ac:dyDescent="0.2">
      <c r="H1319" s="17"/>
    </row>
    <row r="1320" spans="8:8" x14ac:dyDescent="0.2">
      <c r="H1320" s="17"/>
    </row>
    <row r="1321" spans="8:8" x14ac:dyDescent="0.2">
      <c r="H1321" s="17"/>
    </row>
    <row r="1322" spans="8:8" x14ac:dyDescent="0.2">
      <c r="H1322" s="17"/>
    </row>
    <row r="1323" spans="8:8" x14ac:dyDescent="0.2">
      <c r="H1323" s="17"/>
    </row>
    <row r="1324" spans="8:8" x14ac:dyDescent="0.2">
      <c r="H1324" s="17"/>
    </row>
    <row r="1325" spans="8:8" x14ac:dyDescent="0.2">
      <c r="H1325" s="17"/>
    </row>
    <row r="1326" spans="8:8" x14ac:dyDescent="0.2">
      <c r="H1326" s="17"/>
    </row>
    <row r="1327" spans="8:8" x14ac:dyDescent="0.2">
      <c r="H1327" s="17"/>
    </row>
    <row r="1328" spans="8:8" x14ac:dyDescent="0.2">
      <c r="H1328" s="17"/>
    </row>
    <row r="1329" spans="8:8" x14ac:dyDescent="0.2">
      <c r="H1329" s="17"/>
    </row>
    <row r="1330" spans="8:8" x14ac:dyDescent="0.2">
      <c r="H1330" s="17"/>
    </row>
    <row r="1331" spans="8:8" x14ac:dyDescent="0.2">
      <c r="H1331" s="17"/>
    </row>
    <row r="1332" spans="8:8" x14ac:dyDescent="0.2">
      <c r="H1332" s="17"/>
    </row>
    <row r="1333" spans="8:8" x14ac:dyDescent="0.2">
      <c r="H1333" s="17"/>
    </row>
    <row r="1334" spans="8:8" x14ac:dyDescent="0.2">
      <c r="H1334" s="17"/>
    </row>
    <row r="1335" spans="8:8" x14ac:dyDescent="0.2">
      <c r="H1335" s="17"/>
    </row>
    <row r="1336" spans="8:8" x14ac:dyDescent="0.2">
      <c r="H1336" s="17"/>
    </row>
    <row r="1337" spans="8:8" x14ac:dyDescent="0.2">
      <c r="H1337" s="17"/>
    </row>
    <row r="1338" spans="8:8" x14ac:dyDescent="0.2">
      <c r="H1338" s="17"/>
    </row>
    <row r="1339" spans="8:8" x14ac:dyDescent="0.2">
      <c r="H1339" s="17"/>
    </row>
    <row r="1340" spans="8:8" x14ac:dyDescent="0.2">
      <c r="H1340" s="17"/>
    </row>
    <row r="1341" spans="8:8" x14ac:dyDescent="0.2">
      <c r="H1341" s="17"/>
    </row>
    <row r="1342" spans="8:8" x14ac:dyDescent="0.2">
      <c r="H1342" s="17"/>
    </row>
    <row r="1343" spans="8:8" x14ac:dyDescent="0.2">
      <c r="H1343" s="17"/>
    </row>
    <row r="1344" spans="8:8" x14ac:dyDescent="0.2">
      <c r="H1344" s="17"/>
    </row>
    <row r="1345" spans="8:8" x14ac:dyDescent="0.2">
      <c r="H1345" s="17"/>
    </row>
    <row r="1346" spans="8:8" x14ac:dyDescent="0.2">
      <c r="H1346" s="17"/>
    </row>
    <row r="1347" spans="8:8" x14ac:dyDescent="0.2">
      <c r="H1347" s="17"/>
    </row>
    <row r="1348" spans="8:8" x14ac:dyDescent="0.2">
      <c r="H1348" s="17"/>
    </row>
    <row r="1349" spans="8:8" x14ac:dyDescent="0.2">
      <c r="H1349" s="17"/>
    </row>
    <row r="1350" spans="8:8" x14ac:dyDescent="0.2">
      <c r="H1350" s="17"/>
    </row>
    <row r="1351" spans="8:8" x14ac:dyDescent="0.2">
      <c r="H1351" s="17"/>
    </row>
    <row r="1352" spans="8:8" x14ac:dyDescent="0.2">
      <c r="H1352" s="17"/>
    </row>
    <row r="1353" spans="8:8" x14ac:dyDescent="0.2">
      <c r="H1353" s="17"/>
    </row>
    <row r="1354" spans="8:8" x14ac:dyDescent="0.2">
      <c r="H1354" s="17"/>
    </row>
    <row r="1355" spans="8:8" x14ac:dyDescent="0.2">
      <c r="H1355" s="17"/>
    </row>
    <row r="1356" spans="8:8" x14ac:dyDescent="0.2">
      <c r="H1356" s="17"/>
    </row>
    <row r="1357" spans="8:8" x14ac:dyDescent="0.2">
      <c r="H1357" s="17"/>
    </row>
    <row r="1358" spans="8:8" x14ac:dyDescent="0.2">
      <c r="H1358" s="17"/>
    </row>
    <row r="1359" spans="8:8" x14ac:dyDescent="0.2">
      <c r="H1359" s="17"/>
    </row>
    <row r="1360" spans="8:8" x14ac:dyDescent="0.2">
      <c r="H1360" s="17"/>
    </row>
    <row r="1361" spans="8:8" x14ac:dyDescent="0.2">
      <c r="H1361" s="17"/>
    </row>
    <row r="1362" spans="8:8" x14ac:dyDescent="0.2">
      <c r="H1362" s="17"/>
    </row>
    <row r="1363" spans="8:8" x14ac:dyDescent="0.2">
      <c r="H1363" s="17"/>
    </row>
    <row r="1364" spans="8:8" x14ac:dyDescent="0.2">
      <c r="H1364" s="17"/>
    </row>
    <row r="1365" spans="8:8" x14ac:dyDescent="0.2">
      <c r="H1365" s="17"/>
    </row>
    <row r="1366" spans="8:8" x14ac:dyDescent="0.2">
      <c r="H1366" s="17"/>
    </row>
    <row r="1367" spans="8:8" x14ac:dyDescent="0.2">
      <c r="H1367" s="17"/>
    </row>
    <row r="1368" spans="8:8" x14ac:dyDescent="0.2">
      <c r="H1368" s="17"/>
    </row>
    <row r="1369" spans="8:8" x14ac:dyDescent="0.2">
      <c r="H1369" s="17"/>
    </row>
    <row r="1370" spans="8:8" x14ac:dyDescent="0.2">
      <c r="H1370" s="17"/>
    </row>
    <row r="1371" spans="8:8" x14ac:dyDescent="0.2">
      <c r="H1371" s="17"/>
    </row>
    <row r="1372" spans="8:8" x14ac:dyDescent="0.2">
      <c r="H1372" s="17"/>
    </row>
    <row r="1373" spans="8:8" x14ac:dyDescent="0.2">
      <c r="H1373" s="17"/>
    </row>
    <row r="1374" spans="8:8" x14ac:dyDescent="0.2">
      <c r="H1374" s="17"/>
    </row>
    <row r="1375" spans="8:8" x14ac:dyDescent="0.2">
      <c r="H1375" s="17"/>
    </row>
    <row r="1376" spans="8:8" x14ac:dyDescent="0.2">
      <c r="H1376" s="17"/>
    </row>
    <row r="1377" spans="8:8" x14ac:dyDescent="0.2">
      <c r="H1377" s="17"/>
    </row>
    <row r="1378" spans="8:8" x14ac:dyDescent="0.2">
      <c r="H1378" s="17"/>
    </row>
    <row r="1379" spans="8:8" x14ac:dyDescent="0.2">
      <c r="H1379" s="17"/>
    </row>
    <row r="1380" spans="8:8" x14ac:dyDescent="0.2">
      <c r="H1380" s="17"/>
    </row>
    <row r="1381" spans="8:8" x14ac:dyDescent="0.2">
      <c r="H1381" s="17"/>
    </row>
    <row r="1382" spans="8:8" x14ac:dyDescent="0.2">
      <c r="H1382" s="17"/>
    </row>
    <row r="1383" spans="8:8" x14ac:dyDescent="0.2">
      <c r="H1383" s="17"/>
    </row>
    <row r="1384" spans="8:8" x14ac:dyDescent="0.2">
      <c r="H1384" s="17"/>
    </row>
    <row r="1385" spans="8:8" x14ac:dyDescent="0.2">
      <c r="H1385" s="17"/>
    </row>
    <row r="1386" spans="8:8" x14ac:dyDescent="0.2">
      <c r="H1386" s="17"/>
    </row>
    <row r="1387" spans="8:8" x14ac:dyDescent="0.2">
      <c r="H1387" s="17"/>
    </row>
    <row r="1388" spans="8:8" x14ac:dyDescent="0.2">
      <c r="H1388" s="17"/>
    </row>
    <row r="1389" spans="8:8" x14ac:dyDescent="0.2">
      <c r="H1389" s="17"/>
    </row>
    <row r="1390" spans="8:8" x14ac:dyDescent="0.2">
      <c r="H1390" s="17"/>
    </row>
    <row r="1391" spans="8:8" x14ac:dyDescent="0.2">
      <c r="H1391" s="17"/>
    </row>
    <row r="1392" spans="8:8" x14ac:dyDescent="0.2">
      <c r="H1392" s="17"/>
    </row>
    <row r="1393" spans="8:8" x14ac:dyDescent="0.2">
      <c r="H1393" s="17"/>
    </row>
    <row r="1394" spans="8:8" x14ac:dyDescent="0.2">
      <c r="H1394" s="17"/>
    </row>
    <row r="1395" spans="8:8" x14ac:dyDescent="0.2">
      <c r="H1395" s="17"/>
    </row>
    <row r="1396" spans="8:8" x14ac:dyDescent="0.2">
      <c r="H1396" s="17"/>
    </row>
    <row r="1397" spans="8:8" x14ac:dyDescent="0.2">
      <c r="H1397" s="17"/>
    </row>
    <row r="1398" spans="8:8" x14ac:dyDescent="0.2">
      <c r="H1398" s="17"/>
    </row>
    <row r="1399" spans="8:8" x14ac:dyDescent="0.2">
      <c r="H1399" s="17"/>
    </row>
    <row r="1400" spans="8:8" x14ac:dyDescent="0.2">
      <c r="H1400" s="17"/>
    </row>
    <row r="1401" spans="8:8" x14ac:dyDescent="0.2">
      <c r="H1401" s="17"/>
    </row>
    <row r="1402" spans="8:8" x14ac:dyDescent="0.2">
      <c r="H1402" s="17"/>
    </row>
    <row r="1403" spans="8:8" x14ac:dyDescent="0.2">
      <c r="H1403" s="17"/>
    </row>
    <row r="1404" spans="8:8" x14ac:dyDescent="0.2">
      <c r="H1404" s="17"/>
    </row>
    <row r="1405" spans="8:8" x14ac:dyDescent="0.2">
      <c r="H1405" s="17"/>
    </row>
    <row r="1406" spans="8:8" x14ac:dyDescent="0.2">
      <c r="H1406" s="17"/>
    </row>
    <row r="1407" spans="8:8" x14ac:dyDescent="0.2">
      <c r="H1407" s="17"/>
    </row>
    <row r="1408" spans="8:8" x14ac:dyDescent="0.2">
      <c r="H1408" s="17"/>
    </row>
    <row r="1409" spans="8:8" x14ac:dyDescent="0.2">
      <c r="H1409" s="17"/>
    </row>
    <row r="1410" spans="8:8" x14ac:dyDescent="0.2">
      <c r="H1410" s="17"/>
    </row>
    <row r="1411" spans="8:8" x14ac:dyDescent="0.2">
      <c r="H1411" s="17"/>
    </row>
    <row r="1412" spans="8:8" x14ac:dyDescent="0.2">
      <c r="H1412" s="17"/>
    </row>
    <row r="1413" spans="8:8" x14ac:dyDescent="0.2">
      <c r="H1413" s="17"/>
    </row>
    <row r="1414" spans="8:8" x14ac:dyDescent="0.2">
      <c r="H1414" s="17"/>
    </row>
    <row r="1415" spans="8:8" x14ac:dyDescent="0.2">
      <c r="H1415" s="17"/>
    </row>
    <row r="1416" spans="8:8" x14ac:dyDescent="0.2">
      <c r="H1416" s="17"/>
    </row>
    <row r="1417" spans="8:8" x14ac:dyDescent="0.2">
      <c r="H1417" s="17"/>
    </row>
    <row r="1418" spans="8:8" x14ac:dyDescent="0.2">
      <c r="H1418" s="17"/>
    </row>
    <row r="1419" spans="8:8" x14ac:dyDescent="0.2">
      <c r="H1419" s="17"/>
    </row>
    <row r="1420" spans="8:8" x14ac:dyDescent="0.2">
      <c r="H1420" s="17"/>
    </row>
    <row r="1421" spans="8:8" x14ac:dyDescent="0.2">
      <c r="H1421" s="17"/>
    </row>
    <row r="1422" spans="8:8" x14ac:dyDescent="0.2">
      <c r="H1422" s="17"/>
    </row>
    <row r="1423" spans="8:8" x14ac:dyDescent="0.2">
      <c r="H1423" s="17"/>
    </row>
    <row r="1424" spans="8:8" x14ac:dyDescent="0.2">
      <c r="H1424" s="17"/>
    </row>
    <row r="1425" spans="8:8" x14ac:dyDescent="0.2">
      <c r="H1425" s="17"/>
    </row>
    <row r="1426" spans="8:8" x14ac:dyDescent="0.2">
      <c r="H1426" s="17"/>
    </row>
    <row r="1427" spans="8:8" x14ac:dyDescent="0.2">
      <c r="H1427" s="17"/>
    </row>
    <row r="1428" spans="8:8" x14ac:dyDescent="0.2">
      <c r="H1428" s="17"/>
    </row>
    <row r="1429" spans="8:8" x14ac:dyDescent="0.2">
      <c r="H1429" s="17"/>
    </row>
    <row r="1430" spans="8:8" x14ac:dyDescent="0.2">
      <c r="H1430" s="17"/>
    </row>
    <row r="1431" spans="8:8" x14ac:dyDescent="0.2">
      <c r="H1431" s="17"/>
    </row>
    <row r="1432" spans="8:8" x14ac:dyDescent="0.2">
      <c r="H1432" s="17"/>
    </row>
    <row r="1433" spans="8:8" x14ac:dyDescent="0.2">
      <c r="H1433" s="17"/>
    </row>
    <row r="1434" spans="8:8" x14ac:dyDescent="0.2">
      <c r="H1434" s="17"/>
    </row>
    <row r="1435" spans="8:8" x14ac:dyDescent="0.2">
      <c r="H1435" s="17"/>
    </row>
    <row r="1436" spans="8:8" x14ac:dyDescent="0.2">
      <c r="H1436" s="17"/>
    </row>
    <row r="1437" spans="8:8" x14ac:dyDescent="0.2">
      <c r="H1437" s="17"/>
    </row>
    <row r="1438" spans="8:8" x14ac:dyDescent="0.2">
      <c r="H1438" s="17"/>
    </row>
    <row r="1439" spans="8:8" x14ac:dyDescent="0.2">
      <c r="H1439" s="17"/>
    </row>
    <row r="1440" spans="8:8" x14ac:dyDescent="0.2">
      <c r="H1440" s="17"/>
    </row>
    <row r="1441" spans="8:8" x14ac:dyDescent="0.2">
      <c r="H1441" s="17"/>
    </row>
    <row r="1442" spans="8:8" x14ac:dyDescent="0.2">
      <c r="H1442" s="17"/>
    </row>
    <row r="1443" spans="8:8" x14ac:dyDescent="0.2">
      <c r="H1443" s="17"/>
    </row>
    <row r="1444" spans="8:8" x14ac:dyDescent="0.2">
      <c r="H1444" s="17"/>
    </row>
    <row r="1445" spans="8:8" x14ac:dyDescent="0.2">
      <c r="H1445" s="17"/>
    </row>
    <row r="1446" spans="8:8" x14ac:dyDescent="0.2">
      <c r="H1446" s="17"/>
    </row>
    <row r="1447" spans="8:8" x14ac:dyDescent="0.2">
      <c r="H1447" s="17"/>
    </row>
    <row r="1448" spans="8:8" x14ac:dyDescent="0.2">
      <c r="H1448" s="17"/>
    </row>
    <row r="1449" spans="8:8" x14ac:dyDescent="0.2">
      <c r="H1449" s="17"/>
    </row>
    <row r="1450" spans="8:8" x14ac:dyDescent="0.2">
      <c r="H1450" s="17"/>
    </row>
    <row r="1451" spans="8:8" x14ac:dyDescent="0.2">
      <c r="H1451" s="17"/>
    </row>
    <row r="1452" spans="8:8" x14ac:dyDescent="0.2">
      <c r="H1452" s="17"/>
    </row>
    <row r="1453" spans="8:8" x14ac:dyDescent="0.2">
      <c r="H1453" s="17"/>
    </row>
    <row r="1454" spans="8:8" x14ac:dyDescent="0.2">
      <c r="H1454" s="17"/>
    </row>
    <row r="1455" spans="8:8" x14ac:dyDescent="0.2">
      <c r="H1455" s="17"/>
    </row>
    <row r="1456" spans="8:8" x14ac:dyDescent="0.2">
      <c r="H1456" s="17"/>
    </row>
    <row r="1457" spans="8:8" x14ac:dyDescent="0.2">
      <c r="H1457" s="17"/>
    </row>
    <row r="1458" spans="8:8" x14ac:dyDescent="0.2">
      <c r="H1458" s="17"/>
    </row>
    <row r="1459" spans="8:8" x14ac:dyDescent="0.2">
      <c r="H1459" s="17"/>
    </row>
    <row r="1460" spans="8:8" x14ac:dyDescent="0.2">
      <c r="H1460" s="17"/>
    </row>
    <row r="1461" spans="8:8" x14ac:dyDescent="0.2">
      <c r="H1461" s="17"/>
    </row>
    <row r="1462" spans="8:8" x14ac:dyDescent="0.2">
      <c r="H1462" s="17"/>
    </row>
    <row r="1463" spans="8:8" x14ac:dyDescent="0.2">
      <c r="H1463" s="17"/>
    </row>
    <row r="1464" spans="8:8" x14ac:dyDescent="0.2">
      <c r="H1464" s="17"/>
    </row>
    <row r="1465" spans="8:8" x14ac:dyDescent="0.2">
      <c r="H1465" s="17"/>
    </row>
    <row r="1466" spans="8:8" x14ac:dyDescent="0.2">
      <c r="H1466" s="17"/>
    </row>
    <row r="1467" spans="8:8" x14ac:dyDescent="0.2">
      <c r="H1467" s="17"/>
    </row>
    <row r="1468" spans="8:8" x14ac:dyDescent="0.2">
      <c r="H1468" s="17"/>
    </row>
    <row r="1469" spans="8:8" x14ac:dyDescent="0.2">
      <c r="H1469" s="17"/>
    </row>
    <row r="1470" spans="8:8" x14ac:dyDescent="0.2">
      <c r="H1470" s="17"/>
    </row>
    <row r="1471" spans="8:8" x14ac:dyDescent="0.2">
      <c r="H1471" s="17"/>
    </row>
    <row r="1472" spans="8:8" x14ac:dyDescent="0.2">
      <c r="H1472" s="17"/>
    </row>
    <row r="1473" spans="8:8" x14ac:dyDescent="0.2">
      <c r="H1473" s="17"/>
    </row>
    <row r="1474" spans="8:8" x14ac:dyDescent="0.2">
      <c r="H1474" s="17"/>
    </row>
    <row r="1475" spans="8:8" x14ac:dyDescent="0.2">
      <c r="H1475" s="17"/>
    </row>
    <row r="1476" spans="8:8" x14ac:dyDescent="0.2">
      <c r="H1476" s="17"/>
    </row>
    <row r="1477" spans="8:8" x14ac:dyDescent="0.2">
      <c r="H1477" s="17"/>
    </row>
    <row r="1478" spans="8:8" x14ac:dyDescent="0.2">
      <c r="H1478" s="17"/>
    </row>
    <row r="1479" spans="8:8" x14ac:dyDescent="0.2">
      <c r="H1479" s="17"/>
    </row>
    <row r="1480" spans="8:8" x14ac:dyDescent="0.2">
      <c r="H1480" s="17"/>
    </row>
    <row r="1481" spans="8:8" x14ac:dyDescent="0.2">
      <c r="H1481" s="17"/>
    </row>
    <row r="1482" spans="8:8" x14ac:dyDescent="0.2">
      <c r="H1482" s="17"/>
    </row>
    <row r="1483" spans="8:8" x14ac:dyDescent="0.2">
      <c r="H1483" s="17"/>
    </row>
    <row r="1484" spans="8:8" x14ac:dyDescent="0.2">
      <c r="H1484" s="17"/>
    </row>
    <row r="1485" spans="8:8" x14ac:dyDescent="0.2">
      <c r="H1485" s="17"/>
    </row>
    <row r="1486" spans="8:8" x14ac:dyDescent="0.2">
      <c r="H1486" s="17"/>
    </row>
    <row r="1487" spans="8:8" x14ac:dyDescent="0.2">
      <c r="H1487" s="17"/>
    </row>
    <row r="1488" spans="8:8" x14ac:dyDescent="0.2">
      <c r="H1488" s="17"/>
    </row>
    <row r="1489" spans="8:8" x14ac:dyDescent="0.2">
      <c r="H1489" s="17"/>
    </row>
    <row r="1490" spans="8:8" x14ac:dyDescent="0.2">
      <c r="H1490" s="17"/>
    </row>
    <row r="1491" spans="8:8" x14ac:dyDescent="0.2">
      <c r="H1491" s="17"/>
    </row>
    <row r="1492" spans="8:8" x14ac:dyDescent="0.2">
      <c r="H1492" s="17"/>
    </row>
    <row r="1493" spans="8:8" x14ac:dyDescent="0.2">
      <c r="H1493" s="17"/>
    </row>
    <row r="1494" spans="8:8" x14ac:dyDescent="0.2">
      <c r="H1494" s="17"/>
    </row>
    <row r="1495" spans="8:8" x14ac:dyDescent="0.2">
      <c r="H1495" s="17"/>
    </row>
    <row r="1496" spans="8:8" x14ac:dyDescent="0.2">
      <c r="H1496" s="17"/>
    </row>
    <row r="1497" spans="8:8" x14ac:dyDescent="0.2">
      <c r="H1497" s="17"/>
    </row>
    <row r="1498" spans="8:8" x14ac:dyDescent="0.2">
      <c r="H1498" s="17"/>
    </row>
    <row r="1499" spans="8:8" x14ac:dyDescent="0.2">
      <c r="H1499" s="17"/>
    </row>
    <row r="1500" spans="8:8" x14ac:dyDescent="0.2">
      <c r="H1500" s="17"/>
    </row>
    <row r="1501" spans="8:8" x14ac:dyDescent="0.2">
      <c r="H1501" s="17"/>
    </row>
    <row r="1502" spans="8:8" x14ac:dyDescent="0.2">
      <c r="H1502" s="17"/>
    </row>
    <row r="1503" spans="8:8" x14ac:dyDescent="0.2">
      <c r="H1503" s="17"/>
    </row>
    <row r="1504" spans="8:8" x14ac:dyDescent="0.2">
      <c r="H1504" s="17"/>
    </row>
    <row r="1505" spans="8:8" x14ac:dyDescent="0.2">
      <c r="H1505" s="17"/>
    </row>
    <row r="1506" spans="8:8" x14ac:dyDescent="0.2">
      <c r="H1506" s="17"/>
    </row>
    <row r="1507" spans="8:8" x14ac:dyDescent="0.2">
      <c r="H1507" s="17"/>
    </row>
    <row r="1508" spans="8:8" x14ac:dyDescent="0.2">
      <c r="H1508" s="17"/>
    </row>
    <row r="1509" spans="8:8" x14ac:dyDescent="0.2">
      <c r="H1509" s="17"/>
    </row>
    <row r="1510" spans="8:8" x14ac:dyDescent="0.2">
      <c r="H1510" s="17"/>
    </row>
    <row r="1511" spans="8:8" x14ac:dyDescent="0.2">
      <c r="H1511" s="17"/>
    </row>
    <row r="1512" spans="8:8" x14ac:dyDescent="0.2">
      <c r="H1512" s="17"/>
    </row>
    <row r="1513" spans="8:8" x14ac:dyDescent="0.2">
      <c r="H1513" s="17"/>
    </row>
    <row r="1514" spans="8:8" x14ac:dyDescent="0.2">
      <c r="H1514" s="17"/>
    </row>
    <row r="1515" spans="8:8" x14ac:dyDescent="0.2">
      <c r="H1515" s="17"/>
    </row>
    <row r="1516" spans="8:8" x14ac:dyDescent="0.2">
      <c r="H1516" s="17"/>
    </row>
    <row r="1517" spans="8:8" x14ac:dyDescent="0.2">
      <c r="H1517" s="17"/>
    </row>
    <row r="1518" spans="8:8" x14ac:dyDescent="0.2">
      <c r="H1518" s="17"/>
    </row>
    <row r="1519" spans="8:8" x14ac:dyDescent="0.2">
      <c r="H1519" s="17"/>
    </row>
    <row r="1520" spans="8:8" x14ac:dyDescent="0.2">
      <c r="H1520" s="17"/>
    </row>
    <row r="1521" spans="8:8" x14ac:dyDescent="0.2">
      <c r="H1521" s="17"/>
    </row>
    <row r="1522" spans="8:8" x14ac:dyDescent="0.2">
      <c r="H1522" s="17"/>
    </row>
    <row r="1523" spans="8:8" x14ac:dyDescent="0.2">
      <c r="H1523" s="17"/>
    </row>
    <row r="1524" spans="8:8" x14ac:dyDescent="0.2">
      <c r="H1524" s="17"/>
    </row>
    <row r="1525" spans="8:8" x14ac:dyDescent="0.2">
      <c r="H1525" s="17"/>
    </row>
    <row r="1526" spans="8:8" x14ac:dyDescent="0.2">
      <c r="H1526" s="17"/>
    </row>
    <row r="1527" spans="8:8" x14ac:dyDescent="0.2">
      <c r="H1527" s="17"/>
    </row>
    <row r="1528" spans="8:8" x14ac:dyDescent="0.2">
      <c r="H1528" s="17"/>
    </row>
    <row r="1529" spans="8:8" x14ac:dyDescent="0.2">
      <c r="H1529" s="17"/>
    </row>
    <row r="1530" spans="8:8" x14ac:dyDescent="0.2">
      <c r="H1530" s="17"/>
    </row>
    <row r="1531" spans="8:8" x14ac:dyDescent="0.2">
      <c r="H1531" s="17"/>
    </row>
    <row r="1532" spans="8:8" x14ac:dyDescent="0.2">
      <c r="H1532" s="17"/>
    </row>
    <row r="1533" spans="8:8" x14ac:dyDescent="0.2">
      <c r="H1533" s="17"/>
    </row>
    <row r="1534" spans="8:8" x14ac:dyDescent="0.2">
      <c r="H1534" s="17"/>
    </row>
    <row r="1535" spans="8:8" x14ac:dyDescent="0.2">
      <c r="H1535" s="17"/>
    </row>
    <row r="1536" spans="8:8" x14ac:dyDescent="0.2">
      <c r="H1536" s="17"/>
    </row>
    <row r="1537" spans="8:8" x14ac:dyDescent="0.2">
      <c r="H1537" s="17"/>
    </row>
    <row r="1538" spans="8:8" x14ac:dyDescent="0.2">
      <c r="H1538" s="17"/>
    </row>
    <row r="1539" spans="8:8" x14ac:dyDescent="0.2">
      <c r="H1539" s="17"/>
    </row>
    <row r="1540" spans="8:8" x14ac:dyDescent="0.2">
      <c r="H1540" s="17"/>
    </row>
    <row r="1541" spans="8:8" x14ac:dyDescent="0.2">
      <c r="H1541" s="17"/>
    </row>
    <row r="1542" spans="8:8" x14ac:dyDescent="0.2">
      <c r="H1542" s="17"/>
    </row>
    <row r="1543" spans="8:8" x14ac:dyDescent="0.2">
      <c r="H1543" s="17"/>
    </row>
    <row r="1544" spans="8:8" x14ac:dyDescent="0.2">
      <c r="H1544" s="17"/>
    </row>
    <row r="1545" spans="8:8" x14ac:dyDescent="0.2">
      <c r="H1545" s="17"/>
    </row>
    <row r="1546" spans="8:8" x14ac:dyDescent="0.2">
      <c r="H1546" s="17"/>
    </row>
    <row r="1547" spans="8:8" x14ac:dyDescent="0.2">
      <c r="H1547" s="17"/>
    </row>
    <row r="1548" spans="8:8" x14ac:dyDescent="0.2">
      <c r="H1548" s="17"/>
    </row>
    <row r="1549" spans="8:8" x14ac:dyDescent="0.2">
      <c r="H1549" s="17"/>
    </row>
    <row r="1550" spans="8:8" x14ac:dyDescent="0.2">
      <c r="H1550" s="17"/>
    </row>
    <row r="1551" spans="8:8" x14ac:dyDescent="0.2">
      <c r="H1551" s="17"/>
    </row>
    <row r="1552" spans="8:8" x14ac:dyDescent="0.2">
      <c r="H1552" s="17"/>
    </row>
    <row r="1553" spans="8:8" x14ac:dyDescent="0.2">
      <c r="H1553" s="17"/>
    </row>
    <row r="1554" spans="8:8" x14ac:dyDescent="0.2">
      <c r="H1554" s="17"/>
    </row>
    <row r="1555" spans="8:8" x14ac:dyDescent="0.2">
      <c r="H1555" s="17"/>
    </row>
    <row r="1556" spans="8:8" x14ac:dyDescent="0.2">
      <c r="H1556" s="17"/>
    </row>
    <row r="1557" spans="8:8" x14ac:dyDescent="0.2">
      <c r="H1557" s="17"/>
    </row>
    <row r="1558" spans="8:8" x14ac:dyDescent="0.2">
      <c r="H1558" s="17"/>
    </row>
    <row r="1559" spans="8:8" x14ac:dyDescent="0.2">
      <c r="H1559" s="17"/>
    </row>
    <row r="1560" spans="8:8" x14ac:dyDescent="0.2">
      <c r="H1560" s="17"/>
    </row>
    <row r="1561" spans="8:8" x14ac:dyDescent="0.2">
      <c r="H1561" s="17"/>
    </row>
    <row r="1562" spans="8:8" x14ac:dyDescent="0.2">
      <c r="H1562" s="17"/>
    </row>
    <row r="1563" spans="8:8" x14ac:dyDescent="0.2">
      <c r="H1563" s="17"/>
    </row>
    <row r="1564" spans="8:8" x14ac:dyDescent="0.2">
      <c r="H1564" s="17"/>
    </row>
    <row r="1565" spans="8:8" x14ac:dyDescent="0.2">
      <c r="H1565" s="17"/>
    </row>
    <row r="1566" spans="8:8" x14ac:dyDescent="0.2">
      <c r="H1566" s="17"/>
    </row>
    <row r="1567" spans="8:8" x14ac:dyDescent="0.2">
      <c r="H1567" s="17"/>
    </row>
    <row r="1568" spans="8:8" x14ac:dyDescent="0.2">
      <c r="H1568" s="17"/>
    </row>
    <row r="1569" spans="8:8" x14ac:dyDescent="0.2">
      <c r="H1569" s="17"/>
    </row>
    <row r="1570" spans="8:8" x14ac:dyDescent="0.2">
      <c r="H1570" s="17"/>
    </row>
    <row r="1571" spans="8:8" x14ac:dyDescent="0.2">
      <c r="H1571" s="17"/>
    </row>
    <row r="1572" spans="8:8" x14ac:dyDescent="0.2">
      <c r="H1572" s="17"/>
    </row>
    <row r="1573" spans="8:8" x14ac:dyDescent="0.2">
      <c r="H1573" s="17"/>
    </row>
    <row r="1574" spans="8:8" x14ac:dyDescent="0.2">
      <c r="H1574" s="17"/>
    </row>
    <row r="1575" spans="8:8" x14ac:dyDescent="0.2">
      <c r="H1575" s="17"/>
    </row>
    <row r="1576" spans="8:8" x14ac:dyDescent="0.2">
      <c r="H1576" s="17"/>
    </row>
    <row r="1577" spans="8:8" x14ac:dyDescent="0.2">
      <c r="H1577" s="17"/>
    </row>
    <row r="1578" spans="8:8" x14ac:dyDescent="0.2">
      <c r="H1578" s="17"/>
    </row>
    <row r="1579" spans="8:8" x14ac:dyDescent="0.2">
      <c r="H1579" s="17"/>
    </row>
    <row r="1580" spans="8:8" x14ac:dyDescent="0.2">
      <c r="H1580" s="17"/>
    </row>
    <row r="1581" spans="8:8" x14ac:dyDescent="0.2">
      <c r="H1581" s="17"/>
    </row>
    <row r="1582" spans="8:8" x14ac:dyDescent="0.2">
      <c r="H1582" s="17"/>
    </row>
    <row r="1583" spans="8:8" x14ac:dyDescent="0.2">
      <c r="H1583" s="17"/>
    </row>
    <row r="1584" spans="8:8" x14ac:dyDescent="0.2">
      <c r="H1584" s="17"/>
    </row>
    <row r="1585" spans="8:8" x14ac:dyDescent="0.2">
      <c r="H1585" s="17"/>
    </row>
    <row r="1586" spans="8:8" x14ac:dyDescent="0.2">
      <c r="H1586" s="17"/>
    </row>
    <row r="1587" spans="8:8" x14ac:dyDescent="0.2">
      <c r="H1587" s="17"/>
    </row>
    <row r="1588" spans="8:8" x14ac:dyDescent="0.2">
      <c r="H1588" s="17"/>
    </row>
    <row r="1589" spans="8:8" x14ac:dyDescent="0.2">
      <c r="H1589" s="17"/>
    </row>
    <row r="1590" spans="8:8" x14ac:dyDescent="0.2">
      <c r="H1590" s="17"/>
    </row>
    <row r="1591" spans="8:8" x14ac:dyDescent="0.2">
      <c r="H1591" s="17"/>
    </row>
    <row r="1592" spans="8:8" x14ac:dyDescent="0.2">
      <c r="H1592" s="17"/>
    </row>
    <row r="1593" spans="8:8" x14ac:dyDescent="0.2">
      <c r="H1593" s="17"/>
    </row>
    <row r="1594" spans="8:8" x14ac:dyDescent="0.2">
      <c r="H1594" s="17"/>
    </row>
    <row r="1595" spans="8:8" x14ac:dyDescent="0.2">
      <c r="H1595" s="17"/>
    </row>
    <row r="1596" spans="8:8" x14ac:dyDescent="0.2">
      <c r="H1596" s="17"/>
    </row>
    <row r="1597" spans="8:8" x14ac:dyDescent="0.2">
      <c r="H1597" s="17"/>
    </row>
    <row r="1598" spans="8:8" x14ac:dyDescent="0.2">
      <c r="H1598" s="17"/>
    </row>
    <row r="1599" spans="8:8" x14ac:dyDescent="0.2">
      <c r="H1599" s="17"/>
    </row>
    <row r="1600" spans="8:8" x14ac:dyDescent="0.2">
      <c r="H1600" s="17"/>
    </row>
    <row r="1601" spans="8:8" x14ac:dyDescent="0.2">
      <c r="H1601" s="17"/>
    </row>
    <row r="1602" spans="8:8" x14ac:dyDescent="0.2">
      <c r="H1602" s="17"/>
    </row>
    <row r="1603" spans="8:8" x14ac:dyDescent="0.2">
      <c r="H1603" s="17"/>
    </row>
    <row r="1604" spans="8:8" x14ac:dyDescent="0.2">
      <c r="H1604" s="17"/>
    </row>
    <row r="1605" spans="8:8" x14ac:dyDescent="0.2">
      <c r="H1605" s="17"/>
    </row>
    <row r="1606" spans="8:8" x14ac:dyDescent="0.2">
      <c r="H1606" s="17"/>
    </row>
    <row r="1607" spans="8:8" x14ac:dyDescent="0.2">
      <c r="H1607" s="17"/>
    </row>
    <row r="1608" spans="8:8" x14ac:dyDescent="0.2">
      <c r="H1608" s="17"/>
    </row>
    <row r="1609" spans="8:8" x14ac:dyDescent="0.2">
      <c r="H1609" s="17"/>
    </row>
    <row r="1610" spans="8:8" x14ac:dyDescent="0.2">
      <c r="H1610" s="17"/>
    </row>
    <row r="1611" spans="8:8" x14ac:dyDescent="0.2">
      <c r="H1611" s="17"/>
    </row>
    <row r="1612" spans="8:8" x14ac:dyDescent="0.2">
      <c r="H1612" s="17"/>
    </row>
    <row r="1613" spans="8:8" x14ac:dyDescent="0.2">
      <c r="H1613" s="17"/>
    </row>
    <row r="1614" spans="8:8" x14ac:dyDescent="0.2">
      <c r="H1614" s="17"/>
    </row>
    <row r="1615" spans="8:8" x14ac:dyDescent="0.2">
      <c r="H1615" s="17"/>
    </row>
    <row r="1616" spans="8:8" x14ac:dyDescent="0.2">
      <c r="H1616" s="17"/>
    </row>
    <row r="1617" spans="8:8" x14ac:dyDescent="0.2">
      <c r="H1617" s="17"/>
    </row>
    <row r="1618" spans="8:8" x14ac:dyDescent="0.2">
      <c r="H1618" s="17"/>
    </row>
    <row r="1619" spans="8:8" x14ac:dyDescent="0.2">
      <c r="H1619" s="17"/>
    </row>
    <row r="1620" spans="8:8" x14ac:dyDescent="0.2">
      <c r="H1620" s="17"/>
    </row>
    <row r="1621" spans="8:8" x14ac:dyDescent="0.2">
      <c r="H1621" s="17"/>
    </row>
    <row r="1622" spans="8:8" x14ac:dyDescent="0.2">
      <c r="H1622" s="17"/>
    </row>
    <row r="1623" spans="8:8" x14ac:dyDescent="0.2">
      <c r="H1623" s="17"/>
    </row>
    <row r="1624" spans="8:8" x14ac:dyDescent="0.2">
      <c r="H1624" s="17"/>
    </row>
    <row r="1625" spans="8:8" x14ac:dyDescent="0.2">
      <c r="H1625" s="17"/>
    </row>
    <row r="1626" spans="8:8" x14ac:dyDescent="0.2">
      <c r="H1626" s="17"/>
    </row>
    <row r="1627" spans="8:8" x14ac:dyDescent="0.2">
      <c r="H1627" s="17"/>
    </row>
    <row r="1628" spans="8:8" x14ac:dyDescent="0.2">
      <c r="H1628" s="17"/>
    </row>
    <row r="1629" spans="8:8" x14ac:dyDescent="0.2">
      <c r="H1629" s="17"/>
    </row>
    <row r="1630" spans="8:8" x14ac:dyDescent="0.2">
      <c r="H1630" s="17"/>
    </row>
    <row r="1631" spans="8:8" x14ac:dyDescent="0.2">
      <c r="H1631" s="17"/>
    </row>
    <row r="1632" spans="8:8" x14ac:dyDescent="0.2">
      <c r="H1632" s="17"/>
    </row>
    <row r="1633" spans="8:8" x14ac:dyDescent="0.2">
      <c r="H1633" s="17"/>
    </row>
    <row r="1634" spans="8:8" x14ac:dyDescent="0.2">
      <c r="H1634" s="17"/>
    </row>
    <row r="1635" spans="8:8" x14ac:dyDescent="0.2">
      <c r="H1635" s="17"/>
    </row>
    <row r="1636" spans="8:8" x14ac:dyDescent="0.2">
      <c r="H1636" s="17"/>
    </row>
    <row r="1637" spans="8:8" x14ac:dyDescent="0.2">
      <c r="H1637" s="17"/>
    </row>
    <row r="1638" spans="8:8" x14ac:dyDescent="0.2">
      <c r="H1638" s="17"/>
    </row>
    <row r="1639" spans="8:8" x14ac:dyDescent="0.2">
      <c r="H1639" s="17"/>
    </row>
    <row r="1640" spans="8:8" x14ac:dyDescent="0.2">
      <c r="H1640" s="17"/>
    </row>
    <row r="1641" spans="8:8" x14ac:dyDescent="0.2">
      <c r="H1641" s="17"/>
    </row>
    <row r="1642" spans="8:8" x14ac:dyDescent="0.2">
      <c r="H1642" s="17"/>
    </row>
    <row r="1643" spans="8:8" x14ac:dyDescent="0.2">
      <c r="H1643" s="17"/>
    </row>
    <row r="1644" spans="8:8" x14ac:dyDescent="0.2">
      <c r="H1644" s="17"/>
    </row>
    <row r="1645" spans="8:8" x14ac:dyDescent="0.2">
      <c r="H1645" s="17"/>
    </row>
    <row r="1646" spans="8:8" x14ac:dyDescent="0.2">
      <c r="H1646" s="17"/>
    </row>
    <row r="1647" spans="8:8" x14ac:dyDescent="0.2">
      <c r="H1647" s="17"/>
    </row>
    <row r="1648" spans="8:8" x14ac:dyDescent="0.2">
      <c r="H1648" s="17"/>
    </row>
    <row r="1649" spans="8:8" x14ac:dyDescent="0.2">
      <c r="H1649" s="17"/>
    </row>
    <row r="1650" spans="8:8" x14ac:dyDescent="0.2">
      <c r="H1650" s="17"/>
    </row>
    <row r="1651" spans="8:8" x14ac:dyDescent="0.2">
      <c r="H1651" s="17"/>
    </row>
    <row r="1652" spans="8:8" x14ac:dyDescent="0.2">
      <c r="H1652" s="17"/>
    </row>
    <row r="1653" spans="8:8" x14ac:dyDescent="0.2">
      <c r="H1653" s="17"/>
    </row>
    <row r="1654" spans="8:8" x14ac:dyDescent="0.2">
      <c r="H1654" s="17"/>
    </row>
    <row r="1655" spans="8:8" x14ac:dyDescent="0.2">
      <c r="H1655" s="17"/>
    </row>
    <row r="1656" spans="8:8" x14ac:dyDescent="0.2">
      <c r="H1656" s="17"/>
    </row>
    <row r="1657" spans="8:8" x14ac:dyDescent="0.2">
      <c r="H1657" s="17"/>
    </row>
    <row r="1658" spans="8:8" x14ac:dyDescent="0.2">
      <c r="H1658" s="17"/>
    </row>
    <row r="1659" spans="8:8" x14ac:dyDescent="0.2">
      <c r="H1659" s="17"/>
    </row>
    <row r="1660" spans="8:8" x14ac:dyDescent="0.2">
      <c r="H1660" s="17"/>
    </row>
    <row r="1661" spans="8:8" x14ac:dyDescent="0.2">
      <c r="H1661" s="17"/>
    </row>
    <row r="1662" spans="8:8" x14ac:dyDescent="0.2">
      <c r="H1662" s="17"/>
    </row>
    <row r="1663" spans="8:8" x14ac:dyDescent="0.2">
      <c r="H1663" s="17"/>
    </row>
    <row r="1664" spans="8:8" x14ac:dyDescent="0.2">
      <c r="H1664" s="17"/>
    </row>
    <row r="1665" spans="8:8" x14ac:dyDescent="0.2">
      <c r="H1665" s="17"/>
    </row>
    <row r="1666" spans="8:8" x14ac:dyDescent="0.2">
      <c r="H1666" s="17"/>
    </row>
    <row r="1667" spans="8:8" x14ac:dyDescent="0.2">
      <c r="H1667" s="17"/>
    </row>
    <row r="1668" spans="8:8" x14ac:dyDescent="0.2">
      <c r="H1668" s="17"/>
    </row>
    <row r="1669" spans="8:8" x14ac:dyDescent="0.2">
      <c r="H1669" s="17"/>
    </row>
    <row r="1670" spans="8:8" x14ac:dyDescent="0.2">
      <c r="H1670" s="17"/>
    </row>
    <row r="1671" spans="8:8" x14ac:dyDescent="0.2">
      <c r="H1671" s="17"/>
    </row>
    <row r="1672" spans="8:8" x14ac:dyDescent="0.2">
      <c r="H1672" s="17"/>
    </row>
    <row r="1673" spans="8:8" x14ac:dyDescent="0.2">
      <c r="H1673" s="17"/>
    </row>
    <row r="1674" spans="8:8" x14ac:dyDescent="0.2">
      <c r="H1674" s="17"/>
    </row>
    <row r="1675" spans="8:8" x14ac:dyDescent="0.2">
      <c r="H1675" s="17"/>
    </row>
    <row r="1676" spans="8:8" x14ac:dyDescent="0.2">
      <c r="H1676" s="17"/>
    </row>
    <row r="1677" spans="8:8" x14ac:dyDescent="0.2">
      <c r="H1677" s="17"/>
    </row>
    <row r="1678" spans="8:8" x14ac:dyDescent="0.2">
      <c r="H1678" s="17"/>
    </row>
    <row r="1679" spans="8:8" x14ac:dyDescent="0.2">
      <c r="H1679" s="17"/>
    </row>
    <row r="1680" spans="8:8" x14ac:dyDescent="0.2">
      <c r="H1680" s="17"/>
    </row>
    <row r="1681" spans="8:8" x14ac:dyDescent="0.2">
      <c r="H1681" s="17"/>
    </row>
    <row r="1682" spans="8:8" x14ac:dyDescent="0.2">
      <c r="H1682" s="17"/>
    </row>
    <row r="1683" spans="8:8" x14ac:dyDescent="0.2">
      <c r="H1683" s="17"/>
    </row>
    <row r="1684" spans="8:8" x14ac:dyDescent="0.2">
      <c r="H1684" s="17"/>
    </row>
    <row r="1685" spans="8:8" x14ac:dyDescent="0.2">
      <c r="H1685" s="17"/>
    </row>
    <row r="1686" spans="8:8" x14ac:dyDescent="0.2">
      <c r="H1686" s="17"/>
    </row>
    <row r="1687" spans="8:8" x14ac:dyDescent="0.2">
      <c r="H1687" s="17"/>
    </row>
    <row r="1688" spans="8:8" x14ac:dyDescent="0.2">
      <c r="H1688" s="17"/>
    </row>
    <row r="1689" spans="8:8" x14ac:dyDescent="0.2">
      <c r="H1689" s="17"/>
    </row>
    <row r="1690" spans="8:8" x14ac:dyDescent="0.2">
      <c r="H1690" s="17"/>
    </row>
    <row r="1691" spans="8:8" x14ac:dyDescent="0.2">
      <c r="H1691" s="17"/>
    </row>
    <row r="1692" spans="8:8" x14ac:dyDescent="0.2">
      <c r="H1692" s="17"/>
    </row>
    <row r="1693" spans="8:8" x14ac:dyDescent="0.2">
      <c r="H1693" s="17"/>
    </row>
    <row r="1694" spans="8:8" x14ac:dyDescent="0.2">
      <c r="H1694" s="17"/>
    </row>
    <row r="1695" spans="8:8" x14ac:dyDescent="0.2">
      <c r="H1695" s="17"/>
    </row>
    <row r="1696" spans="8:8" x14ac:dyDescent="0.2">
      <c r="H1696" s="17"/>
    </row>
    <row r="1697" spans="8:8" x14ac:dyDescent="0.2">
      <c r="H1697" s="17"/>
    </row>
    <row r="1698" spans="8:8" x14ac:dyDescent="0.2">
      <c r="H1698" s="17"/>
    </row>
    <row r="1699" spans="8:8" x14ac:dyDescent="0.2">
      <c r="H1699" s="17"/>
    </row>
    <row r="1700" spans="8:8" x14ac:dyDescent="0.2">
      <c r="H1700" s="17"/>
    </row>
    <row r="1701" spans="8:8" x14ac:dyDescent="0.2">
      <c r="H1701" s="17"/>
    </row>
    <row r="1702" spans="8:8" x14ac:dyDescent="0.2">
      <c r="H1702" s="17"/>
    </row>
    <row r="1703" spans="8:8" x14ac:dyDescent="0.2">
      <c r="H1703" s="17"/>
    </row>
    <row r="1704" spans="8:8" x14ac:dyDescent="0.2">
      <c r="H1704" s="17"/>
    </row>
    <row r="1705" spans="8:8" x14ac:dyDescent="0.2">
      <c r="H1705" s="17"/>
    </row>
    <row r="1706" spans="8:8" x14ac:dyDescent="0.2">
      <c r="H1706" s="17"/>
    </row>
    <row r="1707" spans="8:8" x14ac:dyDescent="0.2">
      <c r="H1707" s="17"/>
    </row>
    <row r="1708" spans="8:8" x14ac:dyDescent="0.2">
      <c r="H1708" s="17"/>
    </row>
    <row r="1709" spans="8:8" x14ac:dyDescent="0.2">
      <c r="H1709" s="17"/>
    </row>
    <row r="1710" spans="8:8" x14ac:dyDescent="0.2">
      <c r="H1710" s="17"/>
    </row>
    <row r="1711" spans="8:8" x14ac:dyDescent="0.2">
      <c r="H1711" s="17"/>
    </row>
    <row r="1712" spans="8:8" x14ac:dyDescent="0.2">
      <c r="H1712" s="17"/>
    </row>
    <row r="1713" spans="8:8" x14ac:dyDescent="0.2">
      <c r="H1713" s="17"/>
    </row>
    <row r="1714" spans="8:8" x14ac:dyDescent="0.2">
      <c r="H1714" s="17"/>
    </row>
    <row r="1715" spans="8:8" x14ac:dyDescent="0.2">
      <c r="H1715" s="17"/>
    </row>
    <row r="1716" spans="8:8" x14ac:dyDescent="0.2">
      <c r="H1716" s="17"/>
    </row>
    <row r="1717" spans="8:8" x14ac:dyDescent="0.2">
      <c r="H1717" s="17"/>
    </row>
    <row r="1718" spans="8:8" x14ac:dyDescent="0.2">
      <c r="H1718" s="17"/>
    </row>
    <row r="1719" spans="8:8" x14ac:dyDescent="0.2">
      <c r="H1719" s="17"/>
    </row>
    <row r="1720" spans="8:8" x14ac:dyDescent="0.2">
      <c r="H1720" s="17"/>
    </row>
    <row r="1721" spans="8:8" x14ac:dyDescent="0.2">
      <c r="H1721" s="17"/>
    </row>
    <row r="1722" spans="8:8" x14ac:dyDescent="0.2">
      <c r="H1722" s="17"/>
    </row>
    <row r="1723" spans="8:8" x14ac:dyDescent="0.2">
      <c r="H1723" s="17"/>
    </row>
    <row r="1724" spans="8:8" x14ac:dyDescent="0.2">
      <c r="H1724" s="17"/>
    </row>
    <row r="1725" spans="8:8" x14ac:dyDescent="0.2">
      <c r="H1725" s="17"/>
    </row>
    <row r="1726" spans="8:8" x14ac:dyDescent="0.2">
      <c r="H1726" s="17"/>
    </row>
    <row r="1727" spans="8:8" x14ac:dyDescent="0.2">
      <c r="H1727" s="17"/>
    </row>
    <row r="1728" spans="8:8" x14ac:dyDescent="0.2">
      <c r="H1728" s="17"/>
    </row>
    <row r="1729" spans="8:8" x14ac:dyDescent="0.2">
      <c r="H1729" s="17"/>
    </row>
    <row r="1730" spans="8:8" x14ac:dyDescent="0.2">
      <c r="H1730" s="17"/>
    </row>
    <row r="1731" spans="8:8" x14ac:dyDescent="0.2">
      <c r="H1731" s="17"/>
    </row>
    <row r="1732" spans="8:8" x14ac:dyDescent="0.2">
      <c r="H1732" s="17"/>
    </row>
    <row r="1733" spans="8:8" x14ac:dyDescent="0.2">
      <c r="H1733" s="17"/>
    </row>
    <row r="1734" spans="8:8" x14ac:dyDescent="0.2">
      <c r="H1734" s="17"/>
    </row>
    <row r="1735" spans="8:8" x14ac:dyDescent="0.2">
      <c r="H1735" s="17"/>
    </row>
    <row r="1736" spans="8:8" x14ac:dyDescent="0.2">
      <c r="H1736" s="17"/>
    </row>
    <row r="1737" spans="8:8" x14ac:dyDescent="0.2">
      <c r="H1737" s="17"/>
    </row>
    <row r="1738" spans="8:8" x14ac:dyDescent="0.2">
      <c r="H1738" s="17"/>
    </row>
    <row r="1739" spans="8:8" x14ac:dyDescent="0.2">
      <c r="H1739" s="17"/>
    </row>
    <row r="1740" spans="8:8" x14ac:dyDescent="0.2">
      <c r="H1740" s="17"/>
    </row>
    <row r="1741" spans="8:8" x14ac:dyDescent="0.2">
      <c r="H1741" s="17"/>
    </row>
    <row r="1742" spans="8:8" x14ac:dyDescent="0.2">
      <c r="H1742" s="17"/>
    </row>
    <row r="1743" spans="8:8" x14ac:dyDescent="0.2">
      <c r="H1743" s="17"/>
    </row>
    <row r="1744" spans="8:8" x14ac:dyDescent="0.2">
      <c r="H1744" s="17"/>
    </row>
    <row r="1745" spans="8:8" x14ac:dyDescent="0.2">
      <c r="H1745" s="17"/>
    </row>
    <row r="1746" spans="8:8" x14ac:dyDescent="0.2">
      <c r="H1746" s="17"/>
    </row>
    <row r="1747" spans="8:8" x14ac:dyDescent="0.2">
      <c r="H1747" s="17"/>
    </row>
    <row r="1748" spans="8:8" x14ac:dyDescent="0.2">
      <c r="H1748" s="17"/>
    </row>
    <row r="1749" spans="8:8" x14ac:dyDescent="0.2">
      <c r="H1749" s="17"/>
    </row>
    <row r="1750" spans="8:8" x14ac:dyDescent="0.2">
      <c r="H1750" s="17"/>
    </row>
    <row r="1751" spans="8:8" x14ac:dyDescent="0.2">
      <c r="H1751" s="17"/>
    </row>
    <row r="1752" spans="8:8" x14ac:dyDescent="0.2">
      <c r="H1752" s="17"/>
    </row>
    <row r="1753" spans="8:8" x14ac:dyDescent="0.2">
      <c r="H1753" s="17"/>
    </row>
    <row r="1754" spans="8:8" x14ac:dyDescent="0.2">
      <c r="H1754" s="17"/>
    </row>
    <row r="1755" spans="8:8" x14ac:dyDescent="0.2">
      <c r="H1755" s="17"/>
    </row>
    <row r="1756" spans="8:8" x14ac:dyDescent="0.2">
      <c r="H1756" s="17"/>
    </row>
    <row r="1757" spans="8:8" x14ac:dyDescent="0.2">
      <c r="H1757" s="17"/>
    </row>
    <row r="1758" spans="8:8" x14ac:dyDescent="0.2">
      <c r="H1758" s="17"/>
    </row>
    <row r="1759" spans="8:8" x14ac:dyDescent="0.2">
      <c r="H1759" s="17"/>
    </row>
    <row r="1760" spans="8:8" x14ac:dyDescent="0.2">
      <c r="H1760" s="17"/>
    </row>
    <row r="1761" spans="8:8" x14ac:dyDescent="0.2">
      <c r="H1761" s="17"/>
    </row>
    <row r="1762" spans="8:8" x14ac:dyDescent="0.2">
      <c r="H1762" s="17"/>
    </row>
    <row r="1763" spans="8:8" x14ac:dyDescent="0.2">
      <c r="H1763" s="17"/>
    </row>
    <row r="1764" spans="8:8" x14ac:dyDescent="0.2">
      <c r="H1764" s="17"/>
    </row>
    <row r="1765" spans="8:8" x14ac:dyDescent="0.2">
      <c r="H1765" s="17"/>
    </row>
    <row r="1766" spans="8:8" x14ac:dyDescent="0.2">
      <c r="H1766" s="17"/>
    </row>
    <row r="1767" spans="8:8" x14ac:dyDescent="0.2">
      <c r="H1767" s="17"/>
    </row>
    <row r="1768" spans="8:8" x14ac:dyDescent="0.2">
      <c r="H1768" s="17"/>
    </row>
    <row r="1769" spans="8:8" x14ac:dyDescent="0.2">
      <c r="H1769" s="17"/>
    </row>
    <row r="1770" spans="8:8" x14ac:dyDescent="0.2">
      <c r="H1770" s="17"/>
    </row>
    <row r="1771" spans="8:8" x14ac:dyDescent="0.2">
      <c r="H1771" s="17"/>
    </row>
    <row r="1772" spans="8:8" x14ac:dyDescent="0.2">
      <c r="H1772" s="17"/>
    </row>
    <row r="1773" spans="8:8" x14ac:dyDescent="0.2">
      <c r="H1773" s="17"/>
    </row>
    <row r="1774" spans="8:8" x14ac:dyDescent="0.2">
      <c r="H1774" s="17"/>
    </row>
    <row r="1775" spans="8:8" x14ac:dyDescent="0.2">
      <c r="H1775" s="17"/>
    </row>
    <row r="1776" spans="8:8" x14ac:dyDescent="0.2">
      <c r="H1776" s="17"/>
    </row>
    <row r="1777" spans="8:8" x14ac:dyDescent="0.2">
      <c r="H1777" s="17"/>
    </row>
    <row r="1778" spans="8:8" x14ac:dyDescent="0.2">
      <c r="H1778" s="17"/>
    </row>
    <row r="1779" spans="8:8" x14ac:dyDescent="0.2">
      <c r="H1779" s="17"/>
    </row>
    <row r="1780" spans="8:8" x14ac:dyDescent="0.2">
      <c r="H1780" s="17"/>
    </row>
    <row r="1781" spans="8:8" x14ac:dyDescent="0.2">
      <c r="H1781" s="17"/>
    </row>
    <row r="1782" spans="8:8" x14ac:dyDescent="0.2">
      <c r="H1782" s="17"/>
    </row>
    <row r="1783" spans="8:8" x14ac:dyDescent="0.2">
      <c r="H1783" s="17"/>
    </row>
    <row r="1784" spans="8:8" x14ac:dyDescent="0.2">
      <c r="H1784" s="17"/>
    </row>
    <row r="1785" spans="8:8" x14ac:dyDescent="0.2">
      <c r="H1785" s="17"/>
    </row>
    <row r="1786" spans="8:8" x14ac:dyDescent="0.2">
      <c r="H1786" s="17"/>
    </row>
    <row r="1787" spans="8:8" x14ac:dyDescent="0.2">
      <c r="H1787" s="17"/>
    </row>
    <row r="1788" spans="8:8" x14ac:dyDescent="0.2">
      <c r="H1788" s="17"/>
    </row>
    <row r="1789" spans="8:8" x14ac:dyDescent="0.2">
      <c r="H1789" s="17"/>
    </row>
    <row r="1790" spans="8:8" x14ac:dyDescent="0.2">
      <c r="H1790" s="17"/>
    </row>
    <row r="1791" spans="8:8" x14ac:dyDescent="0.2">
      <c r="H1791" s="17"/>
    </row>
    <row r="1792" spans="8:8" x14ac:dyDescent="0.2">
      <c r="H1792" s="17"/>
    </row>
    <row r="1793" spans="8:8" x14ac:dyDescent="0.2">
      <c r="H1793" s="17"/>
    </row>
    <row r="1794" spans="8:8" x14ac:dyDescent="0.2">
      <c r="H1794" s="17"/>
    </row>
    <row r="1795" spans="8:8" x14ac:dyDescent="0.2">
      <c r="H1795" s="17"/>
    </row>
    <row r="1796" spans="8:8" x14ac:dyDescent="0.2">
      <c r="H1796" s="17"/>
    </row>
    <row r="1797" spans="8:8" x14ac:dyDescent="0.2">
      <c r="H1797" s="17"/>
    </row>
    <row r="1798" spans="8:8" x14ac:dyDescent="0.2">
      <c r="H1798" s="17"/>
    </row>
    <row r="1799" spans="8:8" x14ac:dyDescent="0.2">
      <c r="H1799" s="17"/>
    </row>
    <row r="1800" spans="8:8" x14ac:dyDescent="0.2">
      <c r="H1800" s="17"/>
    </row>
    <row r="1801" spans="8:8" x14ac:dyDescent="0.2">
      <c r="H1801" s="17"/>
    </row>
    <row r="1802" spans="8:8" x14ac:dyDescent="0.2">
      <c r="H1802" s="17"/>
    </row>
    <row r="1803" spans="8:8" x14ac:dyDescent="0.2">
      <c r="H1803" s="17"/>
    </row>
    <row r="1804" spans="8:8" x14ac:dyDescent="0.2">
      <c r="H1804" s="17"/>
    </row>
    <row r="1805" spans="8:8" x14ac:dyDescent="0.2">
      <c r="H1805" s="17"/>
    </row>
    <row r="1806" spans="8:8" x14ac:dyDescent="0.2">
      <c r="H1806" s="17"/>
    </row>
    <row r="1807" spans="8:8" x14ac:dyDescent="0.2">
      <c r="H1807" s="17"/>
    </row>
    <row r="1808" spans="8:8" x14ac:dyDescent="0.2">
      <c r="H1808" s="17"/>
    </row>
    <row r="1809" spans="8:8" x14ac:dyDescent="0.2">
      <c r="H1809" s="17"/>
    </row>
    <row r="1810" spans="8:8" x14ac:dyDescent="0.2">
      <c r="H1810" s="17"/>
    </row>
    <row r="1811" spans="8:8" x14ac:dyDescent="0.2">
      <c r="H1811" s="17"/>
    </row>
    <row r="1812" spans="8:8" x14ac:dyDescent="0.2">
      <c r="H1812" s="17"/>
    </row>
    <row r="1813" spans="8:8" x14ac:dyDescent="0.2">
      <c r="H1813" s="17"/>
    </row>
    <row r="1814" spans="8:8" x14ac:dyDescent="0.2">
      <c r="H1814" s="17"/>
    </row>
    <row r="1815" spans="8:8" x14ac:dyDescent="0.2">
      <c r="H1815" s="17"/>
    </row>
    <row r="1816" spans="8:8" x14ac:dyDescent="0.2">
      <c r="H1816" s="17"/>
    </row>
    <row r="1817" spans="8:8" x14ac:dyDescent="0.2">
      <c r="H1817" s="17"/>
    </row>
    <row r="1818" spans="8:8" x14ac:dyDescent="0.2">
      <c r="H1818" s="17"/>
    </row>
    <row r="1819" spans="8:8" x14ac:dyDescent="0.2">
      <c r="H1819" s="17"/>
    </row>
    <row r="1820" spans="8:8" x14ac:dyDescent="0.2">
      <c r="H1820" s="17"/>
    </row>
    <row r="1821" spans="8:8" x14ac:dyDescent="0.2">
      <c r="H1821" s="17"/>
    </row>
    <row r="1822" spans="8:8" x14ac:dyDescent="0.2">
      <c r="H1822" s="17"/>
    </row>
    <row r="1823" spans="8:8" x14ac:dyDescent="0.2">
      <c r="H1823" s="17"/>
    </row>
    <row r="1824" spans="8:8" x14ac:dyDescent="0.2">
      <c r="H1824" s="17"/>
    </row>
    <row r="1825" spans="8:8" x14ac:dyDescent="0.2">
      <c r="H1825" s="17"/>
    </row>
    <row r="1826" spans="8:8" x14ac:dyDescent="0.2">
      <c r="H1826" s="17"/>
    </row>
    <row r="1827" spans="8:8" x14ac:dyDescent="0.2">
      <c r="H1827" s="17"/>
    </row>
    <row r="1828" spans="8:8" x14ac:dyDescent="0.2">
      <c r="H1828" s="17"/>
    </row>
    <row r="1829" spans="8:8" x14ac:dyDescent="0.2">
      <c r="H1829" s="17"/>
    </row>
    <row r="1830" spans="8:8" x14ac:dyDescent="0.2">
      <c r="H1830" s="17"/>
    </row>
    <row r="1831" spans="8:8" x14ac:dyDescent="0.2">
      <c r="H1831" s="17"/>
    </row>
    <row r="1832" spans="8:8" x14ac:dyDescent="0.2">
      <c r="H1832" s="17"/>
    </row>
    <row r="1833" spans="8:8" x14ac:dyDescent="0.2">
      <c r="H1833" s="17"/>
    </row>
    <row r="1834" spans="8:8" x14ac:dyDescent="0.2">
      <c r="H1834" s="17"/>
    </row>
    <row r="1835" spans="8:8" x14ac:dyDescent="0.2">
      <c r="H1835" s="17"/>
    </row>
    <row r="1836" spans="8:8" x14ac:dyDescent="0.2">
      <c r="H1836" s="17"/>
    </row>
    <row r="1837" spans="8:8" x14ac:dyDescent="0.2">
      <c r="H1837" s="17"/>
    </row>
    <row r="1838" spans="8:8" x14ac:dyDescent="0.2">
      <c r="H1838" s="17"/>
    </row>
    <row r="1839" spans="8:8" x14ac:dyDescent="0.2">
      <c r="H1839" s="17"/>
    </row>
    <row r="1840" spans="8:8" x14ac:dyDescent="0.2">
      <c r="H1840" s="17"/>
    </row>
    <row r="1841" spans="8:8" x14ac:dyDescent="0.2">
      <c r="H1841" s="17"/>
    </row>
    <row r="1842" spans="8:8" x14ac:dyDescent="0.2">
      <c r="H1842" s="17"/>
    </row>
    <row r="1843" spans="8:8" x14ac:dyDescent="0.2">
      <c r="H1843" s="17"/>
    </row>
    <row r="1844" spans="8:8" x14ac:dyDescent="0.2">
      <c r="H1844" s="17"/>
    </row>
    <row r="1845" spans="8:8" x14ac:dyDescent="0.2">
      <c r="H1845" s="17"/>
    </row>
    <row r="1846" spans="8:8" x14ac:dyDescent="0.2">
      <c r="H1846" s="17"/>
    </row>
    <row r="1847" spans="8:8" x14ac:dyDescent="0.2">
      <c r="H1847" s="17"/>
    </row>
    <row r="1848" spans="8:8" x14ac:dyDescent="0.2">
      <c r="H1848" s="17"/>
    </row>
    <row r="1849" spans="8:8" x14ac:dyDescent="0.2">
      <c r="H1849" s="17"/>
    </row>
    <row r="1850" spans="8:8" x14ac:dyDescent="0.2">
      <c r="H1850" s="17"/>
    </row>
    <row r="1851" spans="8:8" x14ac:dyDescent="0.2">
      <c r="H1851" s="17"/>
    </row>
    <row r="1852" spans="8:8" x14ac:dyDescent="0.2">
      <c r="H1852" s="17"/>
    </row>
    <row r="1853" spans="8:8" x14ac:dyDescent="0.2">
      <c r="H1853" s="17"/>
    </row>
    <row r="1854" spans="8:8" x14ac:dyDescent="0.2">
      <c r="H1854" s="17"/>
    </row>
    <row r="1855" spans="8:8" x14ac:dyDescent="0.2">
      <c r="H1855" s="17"/>
    </row>
    <row r="1856" spans="8:8" x14ac:dyDescent="0.2">
      <c r="H1856" s="17"/>
    </row>
    <row r="1857" spans="8:8" x14ac:dyDescent="0.2">
      <c r="H1857" s="17"/>
    </row>
    <row r="1858" spans="8:8" x14ac:dyDescent="0.2">
      <c r="H1858" s="17"/>
    </row>
    <row r="1859" spans="8:8" x14ac:dyDescent="0.2">
      <c r="H1859" s="17"/>
    </row>
    <row r="1860" spans="8:8" x14ac:dyDescent="0.2">
      <c r="H1860" s="17"/>
    </row>
    <row r="1861" spans="8:8" x14ac:dyDescent="0.2">
      <c r="H1861" s="17"/>
    </row>
    <row r="1862" spans="8:8" x14ac:dyDescent="0.2">
      <c r="H1862" s="17"/>
    </row>
    <row r="1863" spans="8:8" x14ac:dyDescent="0.2">
      <c r="H1863" s="17"/>
    </row>
    <row r="1864" spans="8:8" x14ac:dyDescent="0.2">
      <c r="H1864" s="17"/>
    </row>
    <row r="1865" spans="8:8" x14ac:dyDescent="0.2">
      <c r="H1865" s="17"/>
    </row>
    <row r="1866" spans="8:8" x14ac:dyDescent="0.2">
      <c r="H1866" s="17"/>
    </row>
    <row r="1867" spans="8:8" x14ac:dyDescent="0.2">
      <c r="H1867" s="17"/>
    </row>
    <row r="1868" spans="8:8" x14ac:dyDescent="0.2">
      <c r="H1868" s="17"/>
    </row>
    <row r="1869" spans="8:8" x14ac:dyDescent="0.2">
      <c r="H1869" s="17"/>
    </row>
    <row r="1870" spans="8:8" x14ac:dyDescent="0.2">
      <c r="H1870" s="17"/>
    </row>
    <row r="1871" spans="8:8" x14ac:dyDescent="0.2">
      <c r="H1871" s="17"/>
    </row>
    <row r="1872" spans="8:8" x14ac:dyDescent="0.2">
      <c r="H1872" s="17"/>
    </row>
    <row r="1873" spans="8:8" x14ac:dyDescent="0.2">
      <c r="H1873" s="17"/>
    </row>
    <row r="1874" spans="8:8" x14ac:dyDescent="0.2">
      <c r="H1874" s="17"/>
    </row>
    <row r="1875" spans="8:8" x14ac:dyDescent="0.2">
      <c r="H1875" s="17"/>
    </row>
    <row r="1876" spans="8:8" x14ac:dyDescent="0.2">
      <c r="H1876" s="17"/>
    </row>
    <row r="1877" spans="8:8" x14ac:dyDescent="0.2">
      <c r="H1877" s="17"/>
    </row>
    <row r="1878" spans="8:8" x14ac:dyDescent="0.2">
      <c r="H1878" s="17"/>
    </row>
    <row r="1879" spans="8:8" x14ac:dyDescent="0.2">
      <c r="H1879" s="17"/>
    </row>
    <row r="1880" spans="8:8" x14ac:dyDescent="0.2">
      <c r="H1880" s="17"/>
    </row>
    <row r="1881" spans="8:8" x14ac:dyDescent="0.2">
      <c r="H1881" s="17"/>
    </row>
    <row r="1882" spans="8:8" x14ac:dyDescent="0.2">
      <c r="H1882" s="17"/>
    </row>
    <row r="1883" spans="8:8" x14ac:dyDescent="0.2">
      <c r="H1883" s="17"/>
    </row>
    <row r="1884" spans="8:8" x14ac:dyDescent="0.2">
      <c r="H1884" s="17"/>
    </row>
    <row r="1885" spans="8:8" x14ac:dyDescent="0.2">
      <c r="H1885" s="17"/>
    </row>
    <row r="1886" spans="8:8" x14ac:dyDescent="0.2">
      <c r="H1886" s="17"/>
    </row>
    <row r="1887" spans="8:8" x14ac:dyDescent="0.2">
      <c r="H1887" s="17"/>
    </row>
    <row r="1888" spans="8:8" x14ac:dyDescent="0.2">
      <c r="H1888" s="17"/>
    </row>
    <row r="1889" spans="8:8" x14ac:dyDescent="0.2">
      <c r="H1889" s="17"/>
    </row>
    <row r="1890" spans="8:8" x14ac:dyDescent="0.2">
      <c r="H1890" s="17"/>
    </row>
    <row r="1891" spans="8:8" x14ac:dyDescent="0.2">
      <c r="H1891" s="17"/>
    </row>
    <row r="1892" spans="8:8" x14ac:dyDescent="0.2">
      <c r="H1892" s="17"/>
    </row>
    <row r="1893" spans="8:8" x14ac:dyDescent="0.2">
      <c r="H1893" s="17"/>
    </row>
    <row r="1894" spans="8:8" x14ac:dyDescent="0.2">
      <c r="H1894" s="17"/>
    </row>
    <row r="1895" spans="8:8" x14ac:dyDescent="0.2">
      <c r="H1895" s="17"/>
    </row>
    <row r="1896" spans="8:8" x14ac:dyDescent="0.2">
      <c r="H1896" s="17"/>
    </row>
    <row r="1897" spans="8:8" x14ac:dyDescent="0.2">
      <c r="H1897" s="17"/>
    </row>
    <row r="1898" spans="8:8" x14ac:dyDescent="0.2">
      <c r="H1898" s="17"/>
    </row>
    <row r="1899" spans="8:8" x14ac:dyDescent="0.2">
      <c r="H1899" s="17"/>
    </row>
    <row r="1900" spans="8:8" x14ac:dyDescent="0.2">
      <c r="H1900" s="17"/>
    </row>
    <row r="1901" spans="8:8" x14ac:dyDescent="0.2">
      <c r="H1901" s="17"/>
    </row>
    <row r="1902" spans="8:8" x14ac:dyDescent="0.2">
      <c r="H1902" s="17"/>
    </row>
    <row r="1903" spans="8:8" x14ac:dyDescent="0.2">
      <c r="H1903" s="17"/>
    </row>
    <row r="1904" spans="8:8" x14ac:dyDescent="0.2">
      <c r="H1904" s="17"/>
    </row>
    <row r="1905" spans="8:8" x14ac:dyDescent="0.2">
      <c r="H1905" s="17"/>
    </row>
    <row r="1906" spans="8:8" x14ac:dyDescent="0.2">
      <c r="H1906" s="17"/>
    </row>
    <row r="1907" spans="8:8" x14ac:dyDescent="0.2">
      <c r="H1907" s="17"/>
    </row>
    <row r="1908" spans="8:8" x14ac:dyDescent="0.2">
      <c r="H1908" s="17"/>
    </row>
    <row r="1909" spans="8:8" x14ac:dyDescent="0.2">
      <c r="H1909" s="17"/>
    </row>
    <row r="1910" spans="8:8" x14ac:dyDescent="0.2">
      <c r="H1910" s="17"/>
    </row>
    <row r="1911" spans="8:8" x14ac:dyDescent="0.2">
      <c r="H1911" s="17"/>
    </row>
    <row r="1912" spans="8:8" x14ac:dyDescent="0.2">
      <c r="H1912" s="17"/>
    </row>
    <row r="1913" spans="8:8" x14ac:dyDescent="0.2">
      <c r="H1913" s="17"/>
    </row>
    <row r="1914" spans="8:8" x14ac:dyDescent="0.2">
      <c r="H1914" s="17"/>
    </row>
    <row r="1915" spans="8:8" x14ac:dyDescent="0.2">
      <c r="H1915" s="17"/>
    </row>
    <row r="1916" spans="8:8" x14ac:dyDescent="0.2">
      <c r="H1916" s="17"/>
    </row>
    <row r="1917" spans="8:8" x14ac:dyDescent="0.2">
      <c r="H1917" s="17"/>
    </row>
    <row r="1918" spans="8:8" x14ac:dyDescent="0.2">
      <c r="H1918" s="17"/>
    </row>
    <row r="1919" spans="8:8" x14ac:dyDescent="0.2">
      <c r="H1919" s="17"/>
    </row>
    <row r="1920" spans="8:8" x14ac:dyDescent="0.2">
      <c r="H1920" s="17"/>
    </row>
    <row r="1921" spans="8:8" x14ac:dyDescent="0.2">
      <c r="H1921" s="17"/>
    </row>
    <row r="1922" spans="8:8" x14ac:dyDescent="0.2">
      <c r="H1922" s="17"/>
    </row>
    <row r="1923" spans="8:8" x14ac:dyDescent="0.2">
      <c r="H1923" s="17"/>
    </row>
    <row r="1924" spans="8:8" x14ac:dyDescent="0.2">
      <c r="H1924" s="17"/>
    </row>
    <row r="1925" spans="8:8" x14ac:dyDescent="0.2">
      <c r="H1925" s="17"/>
    </row>
    <row r="1926" spans="8:8" x14ac:dyDescent="0.2">
      <c r="H1926" s="17"/>
    </row>
    <row r="1927" spans="8:8" x14ac:dyDescent="0.2">
      <c r="H1927" s="17"/>
    </row>
    <row r="1928" spans="8:8" x14ac:dyDescent="0.2">
      <c r="H1928" s="17"/>
    </row>
    <row r="1929" spans="8:8" x14ac:dyDescent="0.2">
      <c r="H1929" s="17"/>
    </row>
    <row r="1930" spans="8:8" x14ac:dyDescent="0.2">
      <c r="H1930" s="17"/>
    </row>
    <row r="1931" spans="8:8" x14ac:dyDescent="0.2">
      <c r="H1931" s="17"/>
    </row>
    <row r="1932" spans="8:8" x14ac:dyDescent="0.2">
      <c r="H1932" s="17"/>
    </row>
    <row r="1933" spans="8:8" x14ac:dyDescent="0.2">
      <c r="H1933" s="17"/>
    </row>
    <row r="1934" spans="8:8" x14ac:dyDescent="0.2">
      <c r="H1934" s="17"/>
    </row>
    <row r="1935" spans="8:8" x14ac:dyDescent="0.2">
      <c r="H1935" s="17"/>
    </row>
    <row r="1936" spans="8:8" x14ac:dyDescent="0.2">
      <c r="H1936" s="17"/>
    </row>
    <row r="1937" spans="8:8" x14ac:dyDescent="0.2">
      <c r="H1937" s="17"/>
    </row>
    <row r="1938" spans="8:8" x14ac:dyDescent="0.2">
      <c r="H1938" s="17"/>
    </row>
    <row r="1939" spans="8:8" x14ac:dyDescent="0.2">
      <c r="H1939" s="17"/>
    </row>
    <row r="1940" spans="8:8" x14ac:dyDescent="0.2">
      <c r="H1940" s="17"/>
    </row>
    <row r="1941" spans="8:8" x14ac:dyDescent="0.2">
      <c r="H1941" s="17"/>
    </row>
    <row r="1942" spans="8:8" x14ac:dyDescent="0.2">
      <c r="H1942" s="17"/>
    </row>
    <row r="1943" spans="8:8" x14ac:dyDescent="0.2">
      <c r="H1943" s="17"/>
    </row>
    <row r="1944" spans="8:8" x14ac:dyDescent="0.2">
      <c r="H1944" s="17"/>
    </row>
    <row r="1945" spans="8:8" x14ac:dyDescent="0.2">
      <c r="H1945" s="17"/>
    </row>
    <row r="1946" spans="8:8" x14ac:dyDescent="0.2">
      <c r="H1946" s="17"/>
    </row>
    <row r="1947" spans="8:8" x14ac:dyDescent="0.2">
      <c r="H1947" s="17"/>
    </row>
    <row r="1948" spans="8:8" x14ac:dyDescent="0.2">
      <c r="H1948" s="17"/>
    </row>
    <row r="1949" spans="8:8" x14ac:dyDescent="0.2">
      <c r="H1949" s="17"/>
    </row>
    <row r="1950" spans="8:8" x14ac:dyDescent="0.2">
      <c r="H1950" s="17"/>
    </row>
    <row r="1951" spans="8:8" x14ac:dyDescent="0.2">
      <c r="H1951" s="17"/>
    </row>
    <row r="1952" spans="8:8" x14ac:dyDescent="0.2">
      <c r="H1952" s="17"/>
    </row>
    <row r="1953" spans="8:8" x14ac:dyDescent="0.2">
      <c r="H1953" s="17"/>
    </row>
    <row r="1954" spans="8:8" x14ac:dyDescent="0.2">
      <c r="H1954" s="17"/>
    </row>
    <row r="1955" spans="8:8" x14ac:dyDescent="0.2">
      <c r="H1955" s="17"/>
    </row>
    <row r="1956" spans="8:8" x14ac:dyDescent="0.2">
      <c r="H1956" s="17"/>
    </row>
    <row r="1957" spans="8:8" x14ac:dyDescent="0.2">
      <c r="H1957" s="17"/>
    </row>
    <row r="1958" spans="8:8" x14ac:dyDescent="0.2">
      <c r="H1958" s="17"/>
    </row>
    <row r="1959" spans="8:8" x14ac:dyDescent="0.2">
      <c r="H1959" s="17"/>
    </row>
    <row r="1960" spans="8:8" x14ac:dyDescent="0.2">
      <c r="H1960" s="17"/>
    </row>
    <row r="1961" spans="8:8" x14ac:dyDescent="0.2">
      <c r="H1961" s="17"/>
    </row>
    <row r="1962" spans="8:8" x14ac:dyDescent="0.2">
      <c r="H1962" s="17"/>
    </row>
    <row r="1963" spans="8:8" x14ac:dyDescent="0.2">
      <c r="H1963" s="17"/>
    </row>
    <row r="1964" spans="8:8" x14ac:dyDescent="0.2">
      <c r="H1964" s="17"/>
    </row>
    <row r="1965" spans="8:8" x14ac:dyDescent="0.2">
      <c r="H1965" s="17"/>
    </row>
    <row r="1966" spans="8:8" x14ac:dyDescent="0.2">
      <c r="H1966" s="17"/>
    </row>
    <row r="1967" spans="8:8" x14ac:dyDescent="0.2">
      <c r="H1967" s="17"/>
    </row>
    <row r="1968" spans="8:8" x14ac:dyDescent="0.2">
      <c r="H1968" s="17"/>
    </row>
    <row r="1969" spans="8:8" x14ac:dyDescent="0.2">
      <c r="H1969" s="17"/>
    </row>
    <row r="1970" spans="8:8" x14ac:dyDescent="0.2">
      <c r="H1970" s="17"/>
    </row>
    <row r="1971" spans="8:8" x14ac:dyDescent="0.2">
      <c r="H1971" s="17"/>
    </row>
    <row r="1972" spans="8:8" x14ac:dyDescent="0.2">
      <c r="H1972" s="17"/>
    </row>
    <row r="1973" spans="8:8" x14ac:dyDescent="0.2">
      <c r="H1973" s="17"/>
    </row>
    <row r="1974" spans="8:8" x14ac:dyDescent="0.2">
      <c r="H1974" s="17"/>
    </row>
    <row r="1975" spans="8:8" x14ac:dyDescent="0.2">
      <c r="H1975" s="17"/>
    </row>
    <row r="1976" spans="8:8" x14ac:dyDescent="0.2">
      <c r="H1976" s="17"/>
    </row>
    <row r="1977" spans="8:8" x14ac:dyDescent="0.2">
      <c r="H1977" s="17"/>
    </row>
    <row r="1978" spans="8:8" x14ac:dyDescent="0.2">
      <c r="H1978" s="17"/>
    </row>
    <row r="1979" spans="8:8" x14ac:dyDescent="0.2">
      <c r="H1979" s="17"/>
    </row>
    <row r="1980" spans="8:8" x14ac:dyDescent="0.2">
      <c r="H1980" s="17"/>
    </row>
    <row r="1981" spans="8:8" x14ac:dyDescent="0.2">
      <c r="H1981" s="17"/>
    </row>
    <row r="1982" spans="8:8" x14ac:dyDescent="0.2">
      <c r="H1982" s="17"/>
    </row>
    <row r="1983" spans="8:8" x14ac:dyDescent="0.2">
      <c r="H1983" s="17"/>
    </row>
    <row r="1984" spans="8:8" x14ac:dyDescent="0.2">
      <c r="H1984" s="17"/>
    </row>
    <row r="1985" spans="8:8" x14ac:dyDescent="0.2">
      <c r="H1985" s="17"/>
    </row>
    <row r="1986" spans="8:8" x14ac:dyDescent="0.2">
      <c r="H1986" s="17"/>
    </row>
    <row r="1987" spans="8:8" x14ac:dyDescent="0.2">
      <c r="H1987" s="17"/>
    </row>
    <row r="1988" spans="8:8" x14ac:dyDescent="0.2">
      <c r="H1988" s="17"/>
    </row>
    <row r="1989" spans="8:8" x14ac:dyDescent="0.2">
      <c r="H1989" s="17"/>
    </row>
    <row r="1990" spans="8:8" x14ac:dyDescent="0.2">
      <c r="H1990" s="17"/>
    </row>
    <row r="1991" spans="8:8" x14ac:dyDescent="0.2">
      <c r="H1991" s="17"/>
    </row>
    <row r="1992" spans="8:8" x14ac:dyDescent="0.2">
      <c r="H1992" s="17"/>
    </row>
    <row r="1993" spans="8:8" x14ac:dyDescent="0.2">
      <c r="H1993" s="17"/>
    </row>
    <row r="1994" spans="8:8" x14ac:dyDescent="0.2">
      <c r="H1994" s="17"/>
    </row>
    <row r="1995" spans="8:8" x14ac:dyDescent="0.2">
      <c r="H1995" s="17"/>
    </row>
    <row r="1996" spans="8:8" x14ac:dyDescent="0.2">
      <c r="H1996" s="17"/>
    </row>
    <row r="1997" spans="8:8" x14ac:dyDescent="0.2">
      <c r="H1997" s="17"/>
    </row>
    <row r="1998" spans="8:8" x14ac:dyDescent="0.2">
      <c r="H1998" s="17"/>
    </row>
    <row r="1999" spans="8:8" x14ac:dyDescent="0.2">
      <c r="H1999" s="17"/>
    </row>
    <row r="2000" spans="8:8" x14ac:dyDescent="0.2">
      <c r="H2000" s="17"/>
    </row>
    <row r="2001" spans="8:8" x14ac:dyDescent="0.2">
      <c r="H2001" s="17"/>
    </row>
    <row r="2002" spans="8:8" x14ac:dyDescent="0.2">
      <c r="H2002" s="17"/>
    </row>
    <row r="2003" spans="8:8" x14ac:dyDescent="0.2">
      <c r="H2003" s="17"/>
    </row>
    <row r="2004" spans="8:8" x14ac:dyDescent="0.2">
      <c r="H2004" s="17"/>
    </row>
    <row r="2005" spans="8:8" x14ac:dyDescent="0.2">
      <c r="H2005" s="17"/>
    </row>
    <row r="2006" spans="8:8" x14ac:dyDescent="0.2">
      <c r="H2006" s="17"/>
    </row>
    <row r="2007" spans="8:8" x14ac:dyDescent="0.2">
      <c r="H2007" s="17"/>
    </row>
    <row r="2008" spans="8:8" x14ac:dyDescent="0.2">
      <c r="H2008" s="17"/>
    </row>
    <row r="2009" spans="8:8" x14ac:dyDescent="0.2">
      <c r="H2009" s="17"/>
    </row>
    <row r="2010" spans="8:8" x14ac:dyDescent="0.2">
      <c r="H2010" s="17"/>
    </row>
    <row r="2011" spans="8:8" x14ac:dyDescent="0.2">
      <c r="H2011" s="17"/>
    </row>
    <row r="2012" spans="8:8" x14ac:dyDescent="0.2">
      <c r="H2012" s="17"/>
    </row>
    <row r="2013" spans="8:8" x14ac:dyDescent="0.2">
      <c r="H2013" s="17"/>
    </row>
    <row r="2014" spans="8:8" x14ac:dyDescent="0.2">
      <c r="H2014" s="17"/>
    </row>
    <row r="2015" spans="8:8" x14ac:dyDescent="0.2">
      <c r="H2015" s="17"/>
    </row>
    <row r="2016" spans="8:8" x14ac:dyDescent="0.2">
      <c r="H2016" s="17"/>
    </row>
    <row r="2017" spans="8:8" x14ac:dyDescent="0.2">
      <c r="H2017" s="17"/>
    </row>
    <row r="2018" spans="8:8" x14ac:dyDescent="0.2">
      <c r="H2018" s="17"/>
    </row>
    <row r="2019" spans="8:8" x14ac:dyDescent="0.2">
      <c r="H2019" s="17"/>
    </row>
    <row r="2020" spans="8:8" x14ac:dyDescent="0.2">
      <c r="H2020" s="17"/>
    </row>
    <row r="2021" spans="8:8" x14ac:dyDescent="0.2">
      <c r="H2021" s="17"/>
    </row>
    <row r="2022" spans="8:8" x14ac:dyDescent="0.2">
      <c r="H2022" s="17"/>
    </row>
    <row r="2023" spans="8:8" x14ac:dyDescent="0.2">
      <c r="H2023" s="17"/>
    </row>
    <row r="2024" spans="8:8" x14ac:dyDescent="0.2">
      <c r="H2024" s="17"/>
    </row>
    <row r="2025" spans="8:8" x14ac:dyDescent="0.2">
      <c r="H2025" s="17"/>
    </row>
    <row r="2026" spans="8:8" x14ac:dyDescent="0.2">
      <c r="H2026" s="17"/>
    </row>
    <row r="2027" spans="8:8" x14ac:dyDescent="0.2">
      <c r="H2027" s="17"/>
    </row>
    <row r="2028" spans="8:8" x14ac:dyDescent="0.2">
      <c r="H2028" s="17"/>
    </row>
    <row r="2029" spans="8:8" x14ac:dyDescent="0.2">
      <c r="H2029" s="17"/>
    </row>
    <row r="2030" spans="8:8" x14ac:dyDescent="0.2">
      <c r="H2030" s="17"/>
    </row>
    <row r="2031" spans="8:8" x14ac:dyDescent="0.2">
      <c r="H2031" s="17"/>
    </row>
    <row r="2032" spans="8:8" x14ac:dyDescent="0.2">
      <c r="H2032" s="17"/>
    </row>
    <row r="2033" spans="8:8" x14ac:dyDescent="0.2">
      <c r="H2033" s="17"/>
    </row>
    <row r="2034" spans="8:8" x14ac:dyDescent="0.2">
      <c r="H2034" s="17"/>
    </row>
    <row r="2035" spans="8:8" x14ac:dyDescent="0.2">
      <c r="H2035" s="17"/>
    </row>
    <row r="2036" spans="8:8" x14ac:dyDescent="0.2">
      <c r="H2036" s="17"/>
    </row>
    <row r="2037" spans="8:8" x14ac:dyDescent="0.2">
      <c r="H2037" s="17"/>
    </row>
    <row r="2038" spans="8:8" x14ac:dyDescent="0.2">
      <c r="H2038" s="17"/>
    </row>
    <row r="2039" spans="8:8" x14ac:dyDescent="0.2">
      <c r="H2039" s="17"/>
    </row>
    <row r="2040" spans="8:8" x14ac:dyDescent="0.2">
      <c r="H2040" s="17"/>
    </row>
    <row r="2041" spans="8:8" x14ac:dyDescent="0.2">
      <c r="H2041" s="17"/>
    </row>
    <row r="2042" spans="8:8" x14ac:dyDescent="0.2">
      <c r="H2042" s="17"/>
    </row>
    <row r="2043" spans="8:8" x14ac:dyDescent="0.2">
      <c r="H2043" s="17"/>
    </row>
    <row r="2044" spans="8:8" x14ac:dyDescent="0.2">
      <c r="H2044" s="17"/>
    </row>
    <row r="2045" spans="8:8" x14ac:dyDescent="0.2">
      <c r="H2045" s="17"/>
    </row>
    <row r="2046" spans="8:8" x14ac:dyDescent="0.2">
      <c r="H2046" s="17"/>
    </row>
    <row r="2047" spans="8:8" x14ac:dyDescent="0.2">
      <c r="H2047" s="17"/>
    </row>
    <row r="2048" spans="8:8" x14ac:dyDescent="0.2">
      <c r="H2048" s="17"/>
    </row>
    <row r="2049" spans="8:8" x14ac:dyDescent="0.2">
      <c r="H2049" s="17"/>
    </row>
    <row r="2050" spans="8:8" x14ac:dyDescent="0.2">
      <c r="H2050" s="17"/>
    </row>
    <row r="2051" spans="8:8" x14ac:dyDescent="0.2">
      <c r="H2051" s="17"/>
    </row>
    <row r="2052" spans="8:8" x14ac:dyDescent="0.2">
      <c r="H2052" s="17"/>
    </row>
    <row r="2053" spans="8:8" x14ac:dyDescent="0.2">
      <c r="H2053" s="17"/>
    </row>
    <row r="2054" spans="8:8" x14ac:dyDescent="0.2">
      <c r="H2054" s="17"/>
    </row>
    <row r="2055" spans="8:8" x14ac:dyDescent="0.2">
      <c r="H2055" s="17"/>
    </row>
    <row r="2056" spans="8:8" x14ac:dyDescent="0.2">
      <c r="H2056" s="17"/>
    </row>
    <row r="2057" spans="8:8" x14ac:dyDescent="0.2">
      <c r="H2057" s="17"/>
    </row>
    <row r="2058" spans="8:8" x14ac:dyDescent="0.2">
      <c r="H2058" s="17"/>
    </row>
    <row r="2059" spans="8:8" x14ac:dyDescent="0.2">
      <c r="H2059" s="17"/>
    </row>
    <row r="2060" spans="8:8" x14ac:dyDescent="0.2">
      <c r="H2060" s="17"/>
    </row>
    <row r="2061" spans="8:8" x14ac:dyDescent="0.2">
      <c r="H2061" s="17"/>
    </row>
    <row r="2062" spans="8:8" x14ac:dyDescent="0.2">
      <c r="H2062" s="17"/>
    </row>
    <row r="2063" spans="8:8" x14ac:dyDescent="0.2">
      <c r="H2063" s="17"/>
    </row>
    <row r="2064" spans="8:8" x14ac:dyDescent="0.2">
      <c r="H2064" s="17"/>
    </row>
    <row r="2065" spans="8:8" x14ac:dyDescent="0.2">
      <c r="H2065" s="17"/>
    </row>
    <row r="2066" spans="8:8" x14ac:dyDescent="0.2">
      <c r="H2066" s="17"/>
    </row>
    <row r="2067" spans="8:8" x14ac:dyDescent="0.2">
      <c r="H2067" s="17"/>
    </row>
    <row r="2068" spans="8:8" x14ac:dyDescent="0.2">
      <c r="H2068" s="17"/>
    </row>
    <row r="2069" spans="8:8" x14ac:dyDescent="0.2">
      <c r="H2069" s="17"/>
    </row>
    <row r="2070" spans="8:8" x14ac:dyDescent="0.2">
      <c r="H2070" s="17"/>
    </row>
    <row r="2071" spans="8:8" x14ac:dyDescent="0.2">
      <c r="H2071" s="17"/>
    </row>
    <row r="2072" spans="8:8" x14ac:dyDescent="0.2">
      <c r="H2072" s="17"/>
    </row>
    <row r="2073" spans="8:8" x14ac:dyDescent="0.2">
      <c r="H2073" s="17"/>
    </row>
    <row r="2074" spans="8:8" x14ac:dyDescent="0.2">
      <c r="H2074" s="17"/>
    </row>
    <row r="2075" spans="8:8" x14ac:dyDescent="0.2">
      <c r="H2075" s="17"/>
    </row>
    <row r="2076" spans="8:8" x14ac:dyDescent="0.2">
      <c r="H2076" s="17"/>
    </row>
    <row r="2077" spans="8:8" x14ac:dyDescent="0.2">
      <c r="H2077" s="17"/>
    </row>
    <row r="2078" spans="8:8" x14ac:dyDescent="0.2">
      <c r="H2078" s="17"/>
    </row>
    <row r="2079" spans="8:8" x14ac:dyDescent="0.2">
      <c r="H2079" s="17"/>
    </row>
    <row r="2080" spans="8:8" x14ac:dyDescent="0.2">
      <c r="H2080" s="17"/>
    </row>
    <row r="2081" spans="8:8" x14ac:dyDescent="0.2">
      <c r="H2081" s="17"/>
    </row>
    <row r="2082" spans="8:8" x14ac:dyDescent="0.2">
      <c r="H2082" s="17"/>
    </row>
    <row r="2083" spans="8:8" x14ac:dyDescent="0.2">
      <c r="H2083" s="17"/>
    </row>
    <row r="2084" spans="8:8" x14ac:dyDescent="0.2">
      <c r="H2084" s="17"/>
    </row>
    <row r="2085" spans="8:8" x14ac:dyDescent="0.2">
      <c r="H2085" s="17"/>
    </row>
    <row r="2086" spans="8:8" x14ac:dyDescent="0.2">
      <c r="H2086" s="17"/>
    </row>
    <row r="2087" spans="8:8" x14ac:dyDescent="0.2">
      <c r="H2087" s="17"/>
    </row>
    <row r="2088" spans="8:8" x14ac:dyDescent="0.2">
      <c r="H2088" s="17"/>
    </row>
    <row r="2089" spans="8:8" x14ac:dyDescent="0.2">
      <c r="H2089" s="17"/>
    </row>
    <row r="2090" spans="8:8" x14ac:dyDescent="0.2">
      <c r="H2090" s="17"/>
    </row>
    <row r="2091" spans="8:8" x14ac:dyDescent="0.2">
      <c r="H2091" s="17"/>
    </row>
    <row r="2092" spans="8:8" x14ac:dyDescent="0.2">
      <c r="H2092" s="17"/>
    </row>
    <row r="2093" spans="8:8" x14ac:dyDescent="0.2">
      <c r="H2093" s="17"/>
    </row>
    <row r="2094" spans="8:8" x14ac:dyDescent="0.2">
      <c r="H2094" s="17"/>
    </row>
    <row r="2095" spans="8:8" x14ac:dyDescent="0.2">
      <c r="H2095" s="17"/>
    </row>
    <row r="2096" spans="8:8" x14ac:dyDescent="0.2">
      <c r="H2096" s="17"/>
    </row>
    <row r="2097" spans="8:8" x14ac:dyDescent="0.2">
      <c r="H2097" s="17"/>
    </row>
    <row r="2098" spans="8:8" x14ac:dyDescent="0.2">
      <c r="H2098" s="17"/>
    </row>
    <row r="2099" spans="8:8" x14ac:dyDescent="0.2">
      <c r="H2099" s="17"/>
    </row>
    <row r="2100" spans="8:8" x14ac:dyDescent="0.2">
      <c r="H2100" s="17"/>
    </row>
    <row r="2101" spans="8:8" x14ac:dyDescent="0.2">
      <c r="H2101" s="17"/>
    </row>
    <row r="2102" spans="8:8" x14ac:dyDescent="0.2">
      <c r="H2102" s="17"/>
    </row>
    <row r="2103" spans="8:8" x14ac:dyDescent="0.2">
      <c r="H2103" s="17"/>
    </row>
    <row r="2104" spans="8:8" x14ac:dyDescent="0.2">
      <c r="H2104" s="17"/>
    </row>
    <row r="2105" spans="8:8" x14ac:dyDescent="0.2">
      <c r="H2105" s="17"/>
    </row>
    <row r="2106" spans="8:8" x14ac:dyDescent="0.2">
      <c r="H2106" s="17"/>
    </row>
    <row r="2107" spans="8:8" x14ac:dyDescent="0.2">
      <c r="H2107" s="17"/>
    </row>
    <row r="2108" spans="8:8" x14ac:dyDescent="0.2">
      <c r="H2108" s="17"/>
    </row>
    <row r="2109" spans="8:8" x14ac:dyDescent="0.2">
      <c r="H2109" s="17"/>
    </row>
    <row r="2110" spans="8:8" x14ac:dyDescent="0.2">
      <c r="H2110" s="17"/>
    </row>
    <row r="2111" spans="8:8" x14ac:dyDescent="0.2">
      <c r="H2111" s="17"/>
    </row>
    <row r="2112" spans="8:8" x14ac:dyDescent="0.2">
      <c r="H2112" s="17"/>
    </row>
    <row r="2113" spans="8:8" x14ac:dyDescent="0.2">
      <c r="H2113" s="17"/>
    </row>
    <row r="2114" spans="8:8" x14ac:dyDescent="0.2">
      <c r="H2114" s="17"/>
    </row>
    <row r="2115" spans="8:8" x14ac:dyDescent="0.2">
      <c r="H2115" s="17"/>
    </row>
    <row r="2116" spans="8:8" x14ac:dyDescent="0.2">
      <c r="H2116" s="17"/>
    </row>
    <row r="2117" spans="8:8" x14ac:dyDescent="0.2">
      <c r="H2117" s="17"/>
    </row>
    <row r="2118" spans="8:8" x14ac:dyDescent="0.2">
      <c r="H2118" s="17"/>
    </row>
    <row r="2119" spans="8:8" x14ac:dyDescent="0.2">
      <c r="H2119" s="17"/>
    </row>
    <row r="2120" spans="8:8" x14ac:dyDescent="0.2">
      <c r="H2120" s="17"/>
    </row>
    <row r="2121" spans="8:8" x14ac:dyDescent="0.2">
      <c r="H2121" s="17"/>
    </row>
    <row r="2122" spans="8:8" x14ac:dyDescent="0.2">
      <c r="H2122" s="17"/>
    </row>
    <row r="2123" spans="8:8" x14ac:dyDescent="0.2">
      <c r="H2123" s="17"/>
    </row>
    <row r="2124" spans="8:8" x14ac:dyDescent="0.2">
      <c r="H2124" s="17"/>
    </row>
    <row r="2125" spans="8:8" x14ac:dyDescent="0.2">
      <c r="H2125" s="17"/>
    </row>
    <row r="2126" spans="8:8" x14ac:dyDescent="0.2">
      <c r="H2126" s="17"/>
    </row>
    <row r="2127" spans="8:8" x14ac:dyDescent="0.2">
      <c r="H2127" s="17"/>
    </row>
    <row r="2128" spans="8:8" x14ac:dyDescent="0.2">
      <c r="H2128" s="17"/>
    </row>
    <row r="2129" spans="8:8" x14ac:dyDescent="0.2">
      <c r="H2129" s="17"/>
    </row>
    <row r="2130" spans="8:8" x14ac:dyDescent="0.2">
      <c r="H2130" s="17"/>
    </row>
    <row r="2131" spans="8:8" x14ac:dyDescent="0.2">
      <c r="H2131" s="17"/>
    </row>
    <row r="2132" spans="8:8" x14ac:dyDescent="0.2">
      <c r="H2132" s="17"/>
    </row>
    <row r="2133" spans="8:8" x14ac:dyDescent="0.2">
      <c r="H2133" s="17"/>
    </row>
    <row r="2134" spans="8:8" x14ac:dyDescent="0.2">
      <c r="H2134" s="17"/>
    </row>
    <row r="2135" spans="8:8" x14ac:dyDescent="0.2">
      <c r="H2135" s="17"/>
    </row>
    <row r="2136" spans="8:8" x14ac:dyDescent="0.2">
      <c r="H2136" s="17"/>
    </row>
    <row r="2137" spans="8:8" x14ac:dyDescent="0.2">
      <c r="H2137" s="17"/>
    </row>
    <row r="2138" spans="8:8" x14ac:dyDescent="0.2">
      <c r="H2138" s="17"/>
    </row>
    <row r="2139" spans="8:8" x14ac:dyDescent="0.2">
      <c r="H2139" s="17"/>
    </row>
    <row r="2140" spans="8:8" x14ac:dyDescent="0.2">
      <c r="H2140" s="17"/>
    </row>
    <row r="2141" spans="8:8" x14ac:dyDescent="0.2">
      <c r="H2141" s="17"/>
    </row>
    <row r="2142" spans="8:8" x14ac:dyDescent="0.2">
      <c r="H2142" s="17"/>
    </row>
    <row r="2143" spans="8:8" x14ac:dyDescent="0.2">
      <c r="H2143" s="17"/>
    </row>
    <row r="2144" spans="8:8" x14ac:dyDescent="0.2">
      <c r="H2144" s="17"/>
    </row>
    <row r="2145" spans="8:8" x14ac:dyDescent="0.2">
      <c r="H2145" s="17"/>
    </row>
    <row r="2146" spans="8:8" x14ac:dyDescent="0.2">
      <c r="H2146" s="17"/>
    </row>
    <row r="2147" spans="8:8" x14ac:dyDescent="0.2">
      <c r="H2147" s="17"/>
    </row>
    <row r="2148" spans="8:8" x14ac:dyDescent="0.2">
      <c r="H2148" s="17"/>
    </row>
    <row r="2149" spans="8:8" x14ac:dyDescent="0.2">
      <c r="H2149" s="17"/>
    </row>
    <row r="2150" spans="8:8" x14ac:dyDescent="0.2">
      <c r="H2150" s="17"/>
    </row>
    <row r="2151" spans="8:8" x14ac:dyDescent="0.2">
      <c r="H2151" s="17"/>
    </row>
    <row r="2152" spans="8:8" x14ac:dyDescent="0.2">
      <c r="H2152" s="17"/>
    </row>
    <row r="2153" spans="8:8" x14ac:dyDescent="0.2">
      <c r="H2153" s="17"/>
    </row>
    <row r="2154" spans="8:8" x14ac:dyDescent="0.2">
      <c r="H2154" s="17"/>
    </row>
    <row r="2155" spans="8:8" x14ac:dyDescent="0.2">
      <c r="H2155" s="17"/>
    </row>
    <row r="2156" spans="8:8" x14ac:dyDescent="0.2">
      <c r="H2156" s="17"/>
    </row>
    <row r="2157" spans="8:8" x14ac:dyDescent="0.2">
      <c r="H2157" s="17"/>
    </row>
    <row r="2158" spans="8:8" x14ac:dyDescent="0.2">
      <c r="H2158" s="17"/>
    </row>
    <row r="2159" spans="8:8" x14ac:dyDescent="0.2">
      <c r="H2159" s="17"/>
    </row>
    <row r="2160" spans="8:8" x14ac:dyDescent="0.2">
      <c r="H2160" s="17"/>
    </row>
    <row r="2161" spans="8:8" x14ac:dyDescent="0.2">
      <c r="H2161" s="17"/>
    </row>
    <row r="2162" spans="8:8" x14ac:dyDescent="0.2">
      <c r="H2162" s="17"/>
    </row>
    <row r="2163" spans="8:8" x14ac:dyDescent="0.2">
      <c r="H2163" s="17"/>
    </row>
    <row r="2164" spans="8:8" x14ac:dyDescent="0.2">
      <c r="H2164" s="17"/>
    </row>
    <row r="2165" spans="8:8" x14ac:dyDescent="0.2">
      <c r="H2165" s="17"/>
    </row>
    <row r="2166" spans="8:8" x14ac:dyDescent="0.2">
      <c r="H2166" s="17"/>
    </row>
    <row r="2167" spans="8:8" x14ac:dyDescent="0.2">
      <c r="H2167" s="17"/>
    </row>
    <row r="2168" spans="8:8" x14ac:dyDescent="0.2">
      <c r="H2168" s="17"/>
    </row>
    <row r="2169" spans="8:8" x14ac:dyDescent="0.2">
      <c r="H2169" s="17"/>
    </row>
    <row r="2170" spans="8:8" x14ac:dyDescent="0.2">
      <c r="H2170" s="17"/>
    </row>
    <row r="2171" spans="8:8" x14ac:dyDescent="0.2">
      <c r="H2171" s="17"/>
    </row>
    <row r="2172" spans="8:8" x14ac:dyDescent="0.2">
      <c r="H2172" s="17"/>
    </row>
    <row r="2173" spans="8:8" x14ac:dyDescent="0.2">
      <c r="H2173" s="17"/>
    </row>
    <row r="2174" spans="8:8" x14ac:dyDescent="0.2">
      <c r="H2174" s="17"/>
    </row>
    <row r="2175" spans="8:8" x14ac:dyDescent="0.2">
      <c r="H2175" s="17"/>
    </row>
    <row r="2176" spans="8:8" x14ac:dyDescent="0.2">
      <c r="H2176" s="17"/>
    </row>
    <row r="2177" spans="8:8" x14ac:dyDescent="0.2">
      <c r="H2177" s="17"/>
    </row>
    <row r="2178" spans="8:8" x14ac:dyDescent="0.2">
      <c r="H2178" s="17"/>
    </row>
    <row r="2179" spans="8:8" x14ac:dyDescent="0.2">
      <c r="H2179" s="17"/>
    </row>
    <row r="2180" spans="8:8" x14ac:dyDescent="0.2">
      <c r="H2180" s="17"/>
    </row>
    <row r="2181" spans="8:8" x14ac:dyDescent="0.2">
      <c r="H2181" s="17"/>
    </row>
    <row r="2182" spans="8:8" x14ac:dyDescent="0.2">
      <c r="H2182" s="17"/>
    </row>
    <row r="2183" spans="8:8" x14ac:dyDescent="0.2">
      <c r="H2183" s="17"/>
    </row>
    <row r="2184" spans="8:8" x14ac:dyDescent="0.2">
      <c r="H2184" s="17"/>
    </row>
    <row r="2185" spans="8:8" x14ac:dyDescent="0.2">
      <c r="H2185" s="17"/>
    </row>
    <row r="2186" spans="8:8" x14ac:dyDescent="0.2">
      <c r="H2186" s="17"/>
    </row>
    <row r="2187" spans="8:8" x14ac:dyDescent="0.2">
      <c r="H2187" s="17"/>
    </row>
    <row r="2188" spans="8:8" x14ac:dyDescent="0.2">
      <c r="H2188" s="17"/>
    </row>
    <row r="2189" spans="8:8" x14ac:dyDescent="0.2">
      <c r="H2189" s="17"/>
    </row>
    <row r="2190" spans="8:8" x14ac:dyDescent="0.2">
      <c r="H2190" s="17"/>
    </row>
    <row r="2191" spans="8:8" x14ac:dyDescent="0.2">
      <c r="H2191" s="17"/>
    </row>
    <row r="2192" spans="8:8" x14ac:dyDescent="0.2">
      <c r="H2192" s="17"/>
    </row>
    <row r="2193" spans="7:8" x14ac:dyDescent="0.2">
      <c r="H2193" s="17"/>
    </row>
    <row r="2194" spans="7:8" x14ac:dyDescent="0.2">
      <c r="H2194" s="17"/>
    </row>
    <row r="2195" spans="7:8" x14ac:dyDescent="0.2">
      <c r="H2195" s="17"/>
    </row>
    <row r="2196" spans="7:8" x14ac:dyDescent="0.2">
      <c r="H2196" s="17"/>
    </row>
    <row r="2197" spans="7:8" x14ac:dyDescent="0.2">
      <c r="H2197" s="17"/>
    </row>
    <row r="2198" spans="7:8" x14ac:dyDescent="0.2">
      <c r="H2198" s="17"/>
    </row>
    <row r="2199" spans="7:8" x14ac:dyDescent="0.2">
      <c r="H2199" s="17"/>
    </row>
    <row r="2200" spans="7:8" x14ac:dyDescent="0.2">
      <c r="H2200" s="17"/>
    </row>
    <row r="2201" spans="7:8" x14ac:dyDescent="0.2">
      <c r="H2201" s="17"/>
    </row>
    <row r="2202" spans="7:8" x14ac:dyDescent="0.2">
      <c r="H2202" s="17"/>
    </row>
    <row r="2203" spans="7:8" x14ac:dyDescent="0.2">
      <c r="H2203" s="17"/>
    </row>
    <row r="2204" spans="7:8" x14ac:dyDescent="0.2">
      <c r="H2204" s="17"/>
    </row>
    <row r="2205" spans="7:8" x14ac:dyDescent="0.2">
      <c r="G2205" s="17"/>
      <c r="H2205" s="17"/>
    </row>
    <row r="2206" spans="7:8" x14ac:dyDescent="0.2">
      <c r="G2206" s="17"/>
      <c r="H2206" s="17"/>
    </row>
    <row r="2207" spans="7:8" x14ac:dyDescent="0.2">
      <c r="G2207" s="17"/>
      <c r="H2207" s="17"/>
    </row>
    <row r="2208" spans="7:8" x14ac:dyDescent="0.2">
      <c r="G2208" s="17"/>
      <c r="H2208" s="17"/>
    </row>
    <row r="2209" spans="7:8" x14ac:dyDescent="0.2">
      <c r="G2209" s="17"/>
      <c r="H2209" s="17"/>
    </row>
    <row r="2210" spans="7:8" x14ac:dyDescent="0.2">
      <c r="G2210" s="17"/>
      <c r="H2210" s="17"/>
    </row>
    <row r="2211" spans="7:8" x14ac:dyDescent="0.2">
      <c r="G2211" s="17"/>
      <c r="H2211" s="17"/>
    </row>
    <row r="2212" spans="7:8" x14ac:dyDescent="0.2">
      <c r="G2212" s="17"/>
      <c r="H2212" s="17"/>
    </row>
    <row r="2213" spans="7:8" x14ac:dyDescent="0.2">
      <c r="G2213" s="17"/>
      <c r="H2213" s="17"/>
    </row>
    <row r="2214" spans="7:8" x14ac:dyDescent="0.2">
      <c r="G2214" s="17"/>
      <c r="H2214" s="17"/>
    </row>
    <row r="2215" spans="7:8" x14ac:dyDescent="0.2">
      <c r="G2215" s="17"/>
      <c r="H2215" s="17"/>
    </row>
    <row r="2216" spans="7:8" x14ac:dyDescent="0.2">
      <c r="G2216" s="17"/>
      <c r="H2216" s="17"/>
    </row>
    <row r="2217" spans="7:8" x14ac:dyDescent="0.2">
      <c r="G2217" s="17"/>
      <c r="H2217" s="17"/>
    </row>
    <row r="2218" spans="7:8" x14ac:dyDescent="0.2">
      <c r="G2218" s="17"/>
      <c r="H2218" s="17"/>
    </row>
    <row r="2219" spans="7:8" x14ac:dyDescent="0.2">
      <c r="G2219" s="17"/>
      <c r="H2219" s="17"/>
    </row>
    <row r="2220" spans="7:8" x14ac:dyDescent="0.2">
      <c r="G2220" s="17"/>
      <c r="H2220" s="17"/>
    </row>
    <row r="2221" spans="7:8" x14ac:dyDescent="0.2">
      <c r="G2221" s="17"/>
      <c r="H2221" s="17"/>
    </row>
    <row r="2222" spans="7:8" x14ac:dyDescent="0.2">
      <c r="G2222" s="17"/>
      <c r="H2222" s="17"/>
    </row>
    <row r="2223" spans="7:8" x14ac:dyDescent="0.2">
      <c r="G2223" s="17"/>
      <c r="H2223" s="17"/>
    </row>
    <row r="2224" spans="7:8" x14ac:dyDescent="0.2">
      <c r="G2224" s="17"/>
      <c r="H2224" s="17"/>
    </row>
    <row r="2225" spans="7:8" x14ac:dyDescent="0.2">
      <c r="G2225" s="17"/>
      <c r="H2225" s="17"/>
    </row>
    <row r="2226" spans="7:8" x14ac:dyDescent="0.2">
      <c r="G2226" s="17"/>
      <c r="H2226" s="17"/>
    </row>
    <row r="2227" spans="7:8" x14ac:dyDescent="0.2">
      <c r="G2227" s="17"/>
      <c r="H2227" s="17"/>
    </row>
    <row r="2228" spans="7:8" x14ac:dyDescent="0.2">
      <c r="G2228" s="17"/>
      <c r="H2228" s="17"/>
    </row>
    <row r="2229" spans="7:8" x14ac:dyDescent="0.2">
      <c r="G2229" s="17"/>
      <c r="H2229" s="17"/>
    </row>
    <row r="2230" spans="7:8" x14ac:dyDescent="0.2">
      <c r="G2230" s="17"/>
      <c r="H2230" s="17"/>
    </row>
    <row r="2231" spans="7:8" x14ac:dyDescent="0.2">
      <c r="G2231" s="17"/>
      <c r="H2231" s="17"/>
    </row>
    <row r="2232" spans="7:8" x14ac:dyDescent="0.2">
      <c r="G2232" s="17"/>
      <c r="H2232" s="17"/>
    </row>
    <row r="2233" spans="7:8" x14ac:dyDescent="0.2">
      <c r="G2233" s="17"/>
      <c r="H2233" s="17"/>
    </row>
    <row r="2234" spans="7:8" x14ac:dyDescent="0.2">
      <c r="G2234" s="17"/>
      <c r="H2234" s="17"/>
    </row>
    <row r="2235" spans="7:8" x14ac:dyDescent="0.2">
      <c r="G2235" s="17"/>
      <c r="H2235" s="17"/>
    </row>
    <row r="2236" spans="7:8" x14ac:dyDescent="0.2">
      <c r="G2236" s="17"/>
      <c r="H2236" s="17"/>
    </row>
    <row r="2237" spans="7:8" x14ac:dyDescent="0.2">
      <c r="G2237" s="17"/>
      <c r="H2237" s="17"/>
    </row>
    <row r="2238" spans="7:8" x14ac:dyDescent="0.2">
      <c r="G2238" s="17"/>
      <c r="H2238" s="17"/>
    </row>
    <row r="2239" spans="7:8" x14ac:dyDescent="0.2">
      <c r="G2239" s="17"/>
      <c r="H2239" s="17"/>
    </row>
    <row r="2240" spans="7:8" x14ac:dyDescent="0.2">
      <c r="G2240" s="17"/>
      <c r="H2240" s="17"/>
    </row>
    <row r="2241" spans="7:8" x14ac:dyDescent="0.2">
      <c r="G2241" s="17"/>
      <c r="H2241" s="17"/>
    </row>
    <row r="2242" spans="7:8" x14ac:dyDescent="0.2">
      <c r="G2242" s="17"/>
      <c r="H2242" s="17"/>
    </row>
    <row r="2243" spans="7:8" x14ac:dyDescent="0.2">
      <c r="G2243" s="17"/>
      <c r="H2243" s="17"/>
    </row>
    <row r="2244" spans="7:8" x14ac:dyDescent="0.2">
      <c r="G2244" s="17"/>
      <c r="H2244" s="17"/>
    </row>
    <row r="2245" spans="7:8" x14ac:dyDescent="0.2">
      <c r="G2245" s="17"/>
      <c r="H2245" s="17"/>
    </row>
    <row r="2246" spans="7:8" x14ac:dyDescent="0.2">
      <c r="G2246" s="17"/>
      <c r="H2246" s="17"/>
    </row>
    <row r="2247" spans="7:8" x14ac:dyDescent="0.2">
      <c r="G2247" s="17"/>
      <c r="H2247" s="17"/>
    </row>
    <row r="2248" spans="7:8" x14ac:dyDescent="0.2">
      <c r="G2248" s="17"/>
      <c r="H2248" s="17"/>
    </row>
    <row r="2249" spans="7:8" x14ac:dyDescent="0.2">
      <c r="G2249" s="17"/>
      <c r="H2249" s="17"/>
    </row>
    <row r="2250" spans="7:8" x14ac:dyDescent="0.2">
      <c r="G2250" s="17"/>
      <c r="H2250" s="17"/>
    </row>
    <row r="2251" spans="7:8" x14ac:dyDescent="0.2">
      <c r="G2251" s="17"/>
      <c r="H2251" s="17"/>
    </row>
    <row r="2252" spans="7:8" x14ac:dyDescent="0.2">
      <c r="G2252" s="17"/>
      <c r="H2252" s="17"/>
    </row>
    <row r="2253" spans="7:8" x14ac:dyDescent="0.2">
      <c r="G2253" s="17"/>
      <c r="H2253" s="17"/>
    </row>
    <row r="2254" spans="7:8" x14ac:dyDescent="0.2">
      <c r="G2254" s="17"/>
      <c r="H2254" s="17"/>
    </row>
    <row r="2255" spans="7:8" x14ac:dyDescent="0.2">
      <c r="G2255" s="17"/>
      <c r="H2255" s="17"/>
    </row>
    <row r="2256" spans="7:8" x14ac:dyDescent="0.2">
      <c r="G2256" s="17"/>
      <c r="H2256" s="17"/>
    </row>
    <row r="2257" spans="7:8" x14ac:dyDescent="0.2">
      <c r="G2257" s="17"/>
      <c r="H2257" s="17"/>
    </row>
    <row r="2258" spans="7:8" x14ac:dyDescent="0.2">
      <c r="G2258" s="17"/>
      <c r="H2258" s="17"/>
    </row>
    <row r="2259" spans="7:8" x14ac:dyDescent="0.2">
      <c r="G2259" s="17"/>
      <c r="H2259" s="17"/>
    </row>
    <row r="2260" spans="7:8" x14ac:dyDescent="0.2">
      <c r="G2260" s="17"/>
      <c r="H2260" s="17"/>
    </row>
    <row r="2261" spans="7:8" x14ac:dyDescent="0.2">
      <c r="G2261" s="17"/>
      <c r="H2261" s="17"/>
    </row>
    <row r="2262" spans="7:8" x14ac:dyDescent="0.2">
      <c r="G2262" s="17"/>
      <c r="H2262" s="17"/>
    </row>
    <row r="2263" spans="7:8" x14ac:dyDescent="0.2">
      <c r="G2263" s="17"/>
      <c r="H2263" s="17"/>
    </row>
    <row r="2264" spans="7:8" x14ac:dyDescent="0.2">
      <c r="G2264" s="17"/>
      <c r="H2264" s="17"/>
    </row>
    <row r="2265" spans="7:8" x14ac:dyDescent="0.2">
      <c r="G2265" s="17"/>
      <c r="H2265" s="17"/>
    </row>
    <row r="2266" spans="7:8" x14ac:dyDescent="0.2">
      <c r="G2266" s="17"/>
      <c r="H2266" s="17"/>
    </row>
    <row r="2267" spans="7:8" x14ac:dyDescent="0.2">
      <c r="G2267" s="17"/>
      <c r="H2267" s="17"/>
    </row>
    <row r="2268" spans="7:8" x14ac:dyDescent="0.2">
      <c r="G2268" s="17"/>
      <c r="H2268" s="17"/>
    </row>
    <row r="2269" spans="7:8" x14ac:dyDescent="0.2">
      <c r="G2269" s="17"/>
      <c r="H2269" s="17"/>
    </row>
    <row r="2270" spans="7:8" x14ac:dyDescent="0.2">
      <c r="G2270" s="17"/>
      <c r="H2270" s="17"/>
    </row>
    <row r="2271" spans="7:8" x14ac:dyDescent="0.2">
      <c r="G2271" s="17"/>
      <c r="H2271" s="17"/>
    </row>
    <row r="2272" spans="7:8" x14ac:dyDescent="0.2">
      <c r="G2272" s="17"/>
      <c r="H2272" s="17"/>
    </row>
    <row r="2273" spans="7:8" x14ac:dyDescent="0.2">
      <c r="G2273" s="17"/>
      <c r="H2273" s="17"/>
    </row>
    <row r="2274" spans="7:8" x14ac:dyDescent="0.2">
      <c r="G2274" s="17"/>
      <c r="H2274" s="17"/>
    </row>
    <row r="2275" spans="7:8" x14ac:dyDescent="0.2">
      <c r="G2275" s="17"/>
      <c r="H2275" s="17"/>
    </row>
    <row r="2276" spans="7:8" x14ac:dyDescent="0.2">
      <c r="G2276" s="17"/>
      <c r="H2276" s="17"/>
    </row>
    <row r="2277" spans="7:8" x14ac:dyDescent="0.2">
      <c r="G2277" s="17"/>
      <c r="H2277" s="17"/>
    </row>
    <row r="2278" spans="7:8" x14ac:dyDescent="0.2">
      <c r="G2278" s="17"/>
      <c r="H2278" s="17"/>
    </row>
    <row r="2279" spans="7:8" x14ac:dyDescent="0.2">
      <c r="G2279" s="17"/>
      <c r="H2279" s="17"/>
    </row>
    <row r="2280" spans="7:8" x14ac:dyDescent="0.2">
      <c r="G2280" s="17"/>
      <c r="H2280" s="17"/>
    </row>
    <row r="2281" spans="7:8" x14ac:dyDescent="0.2">
      <c r="G2281" s="17"/>
      <c r="H2281" s="17"/>
    </row>
    <row r="2282" spans="7:8" x14ac:dyDescent="0.2">
      <c r="G2282" s="17"/>
      <c r="H2282" s="17"/>
    </row>
    <row r="2283" spans="7:8" x14ac:dyDescent="0.2">
      <c r="G2283" s="17"/>
      <c r="H2283" s="17"/>
    </row>
    <row r="2284" spans="7:8" x14ac:dyDescent="0.2">
      <c r="G2284" s="17"/>
      <c r="H2284" s="17"/>
    </row>
    <row r="2285" spans="7:8" x14ac:dyDescent="0.2">
      <c r="G2285" s="17"/>
      <c r="H2285" s="17"/>
    </row>
    <row r="2286" spans="7:8" x14ac:dyDescent="0.2">
      <c r="G2286" s="17"/>
      <c r="H2286" s="17"/>
    </row>
    <row r="2287" spans="7:8" x14ac:dyDescent="0.2">
      <c r="G2287" s="17"/>
      <c r="H2287" s="17"/>
    </row>
    <row r="2288" spans="7:8" x14ac:dyDescent="0.2">
      <c r="G2288" s="17"/>
      <c r="H2288" s="17"/>
    </row>
    <row r="2289" spans="7:8" x14ac:dyDescent="0.2">
      <c r="G2289" s="17"/>
      <c r="H2289" s="17"/>
    </row>
    <row r="2290" spans="7:8" x14ac:dyDescent="0.2">
      <c r="G2290" s="17"/>
      <c r="H2290" s="17"/>
    </row>
    <row r="2291" spans="7:8" x14ac:dyDescent="0.2">
      <c r="G2291" s="17"/>
      <c r="H2291" s="17"/>
    </row>
    <row r="2292" spans="7:8" x14ac:dyDescent="0.2">
      <c r="G2292" s="17"/>
      <c r="H2292" s="17"/>
    </row>
    <row r="2293" spans="7:8" x14ac:dyDescent="0.2">
      <c r="G2293" s="17"/>
      <c r="H2293" s="17"/>
    </row>
    <row r="2294" spans="7:8" x14ac:dyDescent="0.2">
      <c r="G2294" s="17"/>
      <c r="H2294" s="17"/>
    </row>
    <row r="2295" spans="7:8" x14ac:dyDescent="0.2">
      <c r="G2295" s="17"/>
      <c r="H2295" s="17"/>
    </row>
    <row r="2296" spans="7:8" x14ac:dyDescent="0.2">
      <c r="G2296" s="17"/>
      <c r="H2296" s="17"/>
    </row>
    <row r="2297" spans="7:8" x14ac:dyDescent="0.2">
      <c r="G2297" s="17"/>
      <c r="H2297" s="17"/>
    </row>
    <row r="2298" spans="7:8" x14ac:dyDescent="0.2">
      <c r="G2298" s="17"/>
      <c r="H2298" s="17"/>
    </row>
    <row r="2299" spans="7:8" x14ac:dyDescent="0.2">
      <c r="G2299" s="17"/>
      <c r="H2299" s="17"/>
    </row>
    <row r="2300" spans="7:8" x14ac:dyDescent="0.2">
      <c r="G2300" s="17"/>
      <c r="H2300" s="17"/>
    </row>
    <row r="2301" spans="7:8" x14ac:dyDescent="0.2">
      <c r="G2301" s="17"/>
      <c r="H2301" s="17"/>
    </row>
    <row r="2302" spans="7:8" x14ac:dyDescent="0.2">
      <c r="G2302" s="17"/>
      <c r="H2302" s="17"/>
    </row>
    <row r="2303" spans="7:8" x14ac:dyDescent="0.2">
      <c r="G2303" s="17"/>
      <c r="H2303" s="17"/>
    </row>
    <row r="2304" spans="7:8" x14ac:dyDescent="0.2">
      <c r="G2304" s="17"/>
      <c r="H2304" s="17"/>
    </row>
    <row r="2305" spans="7:8" x14ac:dyDescent="0.2">
      <c r="G2305" s="17"/>
      <c r="H2305" s="17"/>
    </row>
    <row r="2306" spans="7:8" x14ac:dyDescent="0.2">
      <c r="G2306" s="17"/>
      <c r="H2306" s="17"/>
    </row>
    <row r="2307" spans="7:8" x14ac:dyDescent="0.2">
      <c r="G2307" s="17"/>
      <c r="H2307" s="17"/>
    </row>
    <row r="2308" spans="7:8" x14ac:dyDescent="0.2">
      <c r="G2308" s="17"/>
      <c r="H2308" s="17"/>
    </row>
    <row r="2309" spans="7:8" x14ac:dyDescent="0.2">
      <c r="G2309" s="17"/>
      <c r="H2309" s="17"/>
    </row>
    <row r="2310" spans="7:8" x14ac:dyDescent="0.2">
      <c r="G2310" s="17"/>
      <c r="H2310" s="17"/>
    </row>
    <row r="2311" spans="7:8" x14ac:dyDescent="0.2">
      <c r="G2311" s="17"/>
      <c r="H2311" s="17"/>
    </row>
    <row r="2312" spans="7:8" x14ac:dyDescent="0.2">
      <c r="G2312" s="17"/>
      <c r="H2312" s="17"/>
    </row>
    <row r="2313" spans="7:8" x14ac:dyDescent="0.2">
      <c r="G2313" s="17"/>
      <c r="H2313" s="17"/>
    </row>
    <row r="2314" spans="7:8" x14ac:dyDescent="0.2">
      <c r="G2314" s="17"/>
      <c r="H2314" s="17"/>
    </row>
    <row r="2315" spans="7:8" x14ac:dyDescent="0.2">
      <c r="G2315" s="17"/>
      <c r="H2315" s="17"/>
    </row>
    <row r="2316" spans="7:8" x14ac:dyDescent="0.2">
      <c r="G2316" s="17"/>
      <c r="H2316" s="17"/>
    </row>
    <row r="2317" spans="7:8" x14ac:dyDescent="0.2">
      <c r="G2317" s="17"/>
      <c r="H2317" s="17"/>
    </row>
    <row r="2318" spans="7:8" x14ac:dyDescent="0.2">
      <c r="G2318" s="17"/>
      <c r="H2318" s="17"/>
    </row>
    <row r="2319" spans="7:8" x14ac:dyDescent="0.2">
      <c r="G2319" s="17"/>
      <c r="H2319" s="17"/>
    </row>
    <row r="2320" spans="7:8" x14ac:dyDescent="0.2">
      <c r="G2320" s="17"/>
      <c r="H2320" s="17"/>
    </row>
    <row r="2321" spans="7:8" x14ac:dyDescent="0.2">
      <c r="G2321" s="17"/>
      <c r="H2321" s="17"/>
    </row>
    <row r="2322" spans="7:8" x14ac:dyDescent="0.2">
      <c r="G2322" s="17"/>
      <c r="H2322" s="17"/>
    </row>
    <row r="2323" spans="7:8" x14ac:dyDescent="0.2">
      <c r="G2323" s="17"/>
      <c r="H2323" s="17"/>
    </row>
    <row r="2324" spans="7:8" x14ac:dyDescent="0.2">
      <c r="G2324" s="17"/>
      <c r="H2324" s="17"/>
    </row>
    <row r="2325" spans="7:8" x14ac:dyDescent="0.2">
      <c r="G2325" s="17"/>
      <c r="H2325" s="17"/>
    </row>
    <row r="2326" spans="7:8" x14ac:dyDescent="0.2">
      <c r="G2326" s="17"/>
      <c r="H2326" s="17"/>
    </row>
    <row r="2327" spans="7:8" x14ac:dyDescent="0.2">
      <c r="G2327" s="17"/>
      <c r="H2327" s="17"/>
    </row>
    <row r="2328" spans="7:8" x14ac:dyDescent="0.2">
      <c r="G2328" s="17"/>
      <c r="H2328" s="17"/>
    </row>
    <row r="2329" spans="7:8" x14ac:dyDescent="0.2">
      <c r="G2329" s="17"/>
      <c r="H2329" s="17"/>
    </row>
    <row r="2330" spans="7:8" x14ac:dyDescent="0.2">
      <c r="G2330" s="17"/>
      <c r="H2330" s="17"/>
    </row>
    <row r="2331" spans="7:8" x14ac:dyDescent="0.2">
      <c r="G2331" s="17"/>
      <c r="H2331" s="17"/>
    </row>
    <row r="2332" spans="7:8" x14ac:dyDescent="0.2">
      <c r="G2332" s="17"/>
      <c r="H2332" s="17"/>
    </row>
    <row r="2333" spans="7:8" x14ac:dyDescent="0.2">
      <c r="G2333" s="17"/>
      <c r="H2333" s="17"/>
    </row>
    <row r="2334" spans="7:8" x14ac:dyDescent="0.2">
      <c r="G2334" s="17"/>
      <c r="H2334" s="17"/>
    </row>
    <row r="2335" spans="7:8" x14ac:dyDescent="0.2">
      <c r="G2335" s="17"/>
      <c r="H2335" s="17"/>
    </row>
    <row r="2336" spans="7:8" x14ac:dyDescent="0.2">
      <c r="G2336" s="17"/>
      <c r="H2336" s="17"/>
    </row>
    <row r="2337" spans="7:8" x14ac:dyDescent="0.2">
      <c r="G2337" s="17"/>
      <c r="H2337" s="17"/>
    </row>
    <row r="2338" spans="7:8" x14ac:dyDescent="0.2">
      <c r="G2338" s="17"/>
      <c r="H2338" s="17"/>
    </row>
    <row r="2339" spans="7:8" x14ac:dyDescent="0.2">
      <c r="G2339" s="17"/>
      <c r="H2339" s="17"/>
    </row>
    <row r="2340" spans="7:8" x14ac:dyDescent="0.2">
      <c r="G2340" s="17"/>
      <c r="H2340" s="17"/>
    </row>
    <row r="2341" spans="7:8" x14ac:dyDescent="0.2">
      <c r="G2341" s="17"/>
      <c r="H2341" s="17"/>
    </row>
    <row r="2342" spans="7:8" x14ac:dyDescent="0.2">
      <c r="G2342" s="17"/>
      <c r="H2342" s="17"/>
    </row>
    <row r="2343" spans="7:8" x14ac:dyDescent="0.2">
      <c r="G2343" s="17"/>
      <c r="H2343" s="17"/>
    </row>
    <row r="2344" spans="7:8" x14ac:dyDescent="0.2">
      <c r="G2344" s="17"/>
      <c r="H2344" s="17"/>
    </row>
    <row r="2345" spans="7:8" x14ac:dyDescent="0.2">
      <c r="G2345" s="17"/>
      <c r="H2345" s="17"/>
    </row>
    <row r="2346" spans="7:8" x14ac:dyDescent="0.2">
      <c r="G2346" s="17"/>
      <c r="H2346" s="17"/>
    </row>
    <row r="2347" spans="7:8" x14ac:dyDescent="0.2">
      <c r="G2347" s="17"/>
      <c r="H2347" s="17"/>
    </row>
    <row r="2348" spans="7:8" x14ac:dyDescent="0.2">
      <c r="G2348" s="17"/>
      <c r="H2348" s="17"/>
    </row>
    <row r="2349" spans="7:8" x14ac:dyDescent="0.2">
      <c r="G2349" s="17"/>
      <c r="H2349" s="17"/>
    </row>
    <row r="2350" spans="7:8" x14ac:dyDescent="0.2">
      <c r="G2350" s="17"/>
      <c r="H2350" s="17"/>
    </row>
    <row r="2351" spans="7:8" x14ac:dyDescent="0.2">
      <c r="G2351" s="17"/>
      <c r="H2351" s="17"/>
    </row>
    <row r="2352" spans="7:8" x14ac:dyDescent="0.2">
      <c r="G2352" s="17"/>
      <c r="H2352" s="17"/>
    </row>
    <row r="2353" spans="7:8" x14ac:dyDescent="0.2">
      <c r="G2353" s="17"/>
      <c r="H2353" s="17"/>
    </row>
    <row r="2354" spans="7:8" x14ac:dyDescent="0.2">
      <c r="G2354" s="17"/>
      <c r="H2354" s="17"/>
    </row>
    <row r="2355" spans="7:8" x14ac:dyDescent="0.2">
      <c r="G2355" s="17"/>
      <c r="H2355" s="17"/>
    </row>
    <row r="2356" spans="7:8" x14ac:dyDescent="0.2">
      <c r="G2356" s="17"/>
      <c r="H2356" s="17"/>
    </row>
    <row r="2357" spans="7:8" x14ac:dyDescent="0.2">
      <c r="G2357" s="17"/>
      <c r="H2357" s="17"/>
    </row>
    <row r="2358" spans="7:8" x14ac:dyDescent="0.2">
      <c r="G2358" s="17"/>
      <c r="H2358" s="17"/>
    </row>
    <row r="2359" spans="7:8" x14ac:dyDescent="0.2">
      <c r="G2359" s="17"/>
      <c r="H2359" s="17"/>
    </row>
    <row r="2360" spans="7:8" x14ac:dyDescent="0.2">
      <c r="G2360" s="17"/>
      <c r="H2360" s="17"/>
    </row>
    <row r="2361" spans="7:8" x14ac:dyDescent="0.2">
      <c r="G2361" s="17"/>
      <c r="H2361" s="17"/>
    </row>
    <row r="2362" spans="7:8" x14ac:dyDescent="0.2">
      <c r="G2362" s="17"/>
      <c r="H2362" s="17"/>
    </row>
    <row r="2363" spans="7:8" x14ac:dyDescent="0.2">
      <c r="G2363" s="17"/>
      <c r="H2363" s="17"/>
    </row>
    <row r="2364" spans="7:8" x14ac:dyDescent="0.2">
      <c r="G2364" s="17"/>
      <c r="H2364" s="17"/>
    </row>
    <row r="2365" spans="7:8" x14ac:dyDescent="0.2">
      <c r="G2365" s="17"/>
      <c r="H2365" s="17"/>
    </row>
    <row r="2366" spans="7:8" x14ac:dyDescent="0.2">
      <c r="G2366" s="17"/>
      <c r="H2366" s="17"/>
    </row>
    <row r="2367" spans="7:8" x14ac:dyDescent="0.2">
      <c r="G2367" s="17"/>
      <c r="H2367" s="17"/>
    </row>
    <row r="2368" spans="7:8" x14ac:dyDescent="0.2">
      <c r="G2368" s="17"/>
      <c r="H2368" s="17"/>
    </row>
    <row r="2369" spans="7:8" x14ac:dyDescent="0.2">
      <c r="G2369" s="17"/>
      <c r="H2369" s="17"/>
    </row>
    <row r="2370" spans="7:8" x14ac:dyDescent="0.2">
      <c r="G2370" s="17"/>
      <c r="H2370" s="17"/>
    </row>
    <row r="2371" spans="7:8" x14ac:dyDescent="0.2">
      <c r="G2371" s="17"/>
      <c r="H2371" s="17"/>
    </row>
    <row r="2372" spans="7:8" x14ac:dyDescent="0.2">
      <c r="G2372" s="17"/>
      <c r="H2372" s="17"/>
    </row>
    <row r="2373" spans="7:8" x14ac:dyDescent="0.2">
      <c r="G2373" s="17"/>
      <c r="H2373" s="17"/>
    </row>
    <row r="2374" spans="7:8" x14ac:dyDescent="0.2">
      <c r="G2374" s="17"/>
      <c r="H2374" s="17"/>
    </row>
    <row r="2375" spans="7:8" x14ac:dyDescent="0.2">
      <c r="G2375" s="17"/>
      <c r="H2375" s="17"/>
    </row>
    <row r="2376" spans="7:8" x14ac:dyDescent="0.2">
      <c r="G2376" s="17"/>
      <c r="H2376" s="17"/>
    </row>
    <row r="2377" spans="7:8" x14ac:dyDescent="0.2">
      <c r="G2377" s="17"/>
      <c r="H2377" s="17"/>
    </row>
    <row r="2378" spans="7:8" x14ac:dyDescent="0.2">
      <c r="G2378" s="17"/>
      <c r="H2378" s="17"/>
    </row>
    <row r="2379" spans="7:8" x14ac:dyDescent="0.2">
      <c r="G2379" s="17"/>
      <c r="H2379" s="17"/>
    </row>
    <row r="2380" spans="7:8" x14ac:dyDescent="0.2">
      <c r="G2380" s="17"/>
      <c r="H2380" s="17"/>
    </row>
    <row r="2381" spans="7:8" x14ac:dyDescent="0.2">
      <c r="G2381" s="17"/>
      <c r="H2381" s="17"/>
    </row>
    <row r="2382" spans="7:8" x14ac:dyDescent="0.2">
      <c r="G2382" s="17"/>
      <c r="H2382" s="17"/>
    </row>
    <row r="2383" spans="7:8" x14ac:dyDescent="0.2">
      <c r="G2383" s="17"/>
      <c r="H2383" s="17"/>
    </row>
    <row r="2384" spans="7:8" x14ac:dyDescent="0.2">
      <c r="G2384" s="17"/>
      <c r="H2384" s="17"/>
    </row>
    <row r="2385" spans="7:8" x14ac:dyDescent="0.2">
      <c r="G2385" s="17"/>
      <c r="H2385" s="17"/>
    </row>
    <row r="2386" spans="7:8" x14ac:dyDescent="0.2">
      <c r="G2386" s="17"/>
      <c r="H2386" s="17"/>
    </row>
    <row r="2387" spans="7:8" x14ac:dyDescent="0.2">
      <c r="G2387" s="17"/>
      <c r="H2387" s="17"/>
    </row>
    <row r="2388" spans="7:8" x14ac:dyDescent="0.2">
      <c r="G2388" s="17"/>
      <c r="H2388" s="17"/>
    </row>
    <row r="2389" spans="7:8" x14ac:dyDescent="0.2">
      <c r="G2389" s="17"/>
      <c r="H2389" s="17"/>
    </row>
    <row r="2390" spans="7:8" x14ac:dyDescent="0.2">
      <c r="G2390" s="17"/>
      <c r="H2390" s="17"/>
    </row>
    <row r="2391" spans="7:8" x14ac:dyDescent="0.2">
      <c r="G2391" s="17"/>
      <c r="H2391" s="17"/>
    </row>
    <row r="2392" spans="7:8" x14ac:dyDescent="0.2">
      <c r="G2392" s="17"/>
      <c r="H2392" s="17"/>
    </row>
    <row r="2393" spans="7:8" x14ac:dyDescent="0.2">
      <c r="G2393" s="17"/>
      <c r="H2393" s="17"/>
    </row>
    <row r="2394" spans="7:8" x14ac:dyDescent="0.2">
      <c r="G2394" s="17"/>
      <c r="H2394" s="17"/>
    </row>
    <row r="2395" spans="7:8" x14ac:dyDescent="0.2">
      <c r="G2395" s="17"/>
      <c r="H2395" s="17"/>
    </row>
    <row r="2396" spans="7:8" x14ac:dyDescent="0.2">
      <c r="G2396" s="17"/>
      <c r="H2396" s="17"/>
    </row>
    <row r="2397" spans="7:8" x14ac:dyDescent="0.2">
      <c r="G2397" s="17"/>
      <c r="H2397" s="17"/>
    </row>
    <row r="2398" spans="7:8" x14ac:dyDescent="0.2">
      <c r="G2398" s="17"/>
      <c r="H2398" s="17"/>
    </row>
    <row r="2399" spans="7:8" x14ac:dyDescent="0.2">
      <c r="G2399" s="17"/>
      <c r="H2399" s="17"/>
    </row>
    <row r="2400" spans="7:8" x14ac:dyDescent="0.2">
      <c r="G2400" s="17"/>
      <c r="H2400" s="17"/>
    </row>
    <row r="2401" spans="7:8" x14ac:dyDescent="0.2">
      <c r="G2401" s="17"/>
      <c r="H2401" s="17"/>
    </row>
    <row r="2402" spans="7:8" x14ac:dyDescent="0.2">
      <c r="G2402" s="17"/>
      <c r="H2402" s="17"/>
    </row>
    <row r="2403" spans="7:8" x14ac:dyDescent="0.2">
      <c r="G2403" s="17"/>
      <c r="H2403" s="17"/>
    </row>
    <row r="2404" spans="7:8" x14ac:dyDescent="0.2">
      <c r="G2404" s="17"/>
      <c r="H2404" s="17"/>
    </row>
    <row r="2405" spans="7:8" x14ac:dyDescent="0.2">
      <c r="G2405" s="17"/>
      <c r="H2405" s="17"/>
    </row>
    <row r="2406" spans="7:8" x14ac:dyDescent="0.2">
      <c r="G2406" s="17"/>
      <c r="H2406" s="17"/>
    </row>
    <row r="2407" spans="7:8" x14ac:dyDescent="0.2">
      <c r="G2407" s="17"/>
      <c r="H2407" s="17"/>
    </row>
    <row r="2408" spans="7:8" x14ac:dyDescent="0.2">
      <c r="G2408" s="17"/>
      <c r="H2408" s="17"/>
    </row>
    <row r="2409" spans="7:8" x14ac:dyDescent="0.2">
      <c r="G2409" s="17"/>
      <c r="H2409" s="17"/>
    </row>
    <row r="2410" spans="7:8" x14ac:dyDescent="0.2">
      <c r="G2410" s="17"/>
      <c r="H2410" s="17"/>
    </row>
    <row r="2411" spans="7:8" x14ac:dyDescent="0.2">
      <c r="G2411" s="17"/>
      <c r="H2411" s="17"/>
    </row>
    <row r="2412" spans="7:8" x14ac:dyDescent="0.2">
      <c r="G2412" s="17"/>
      <c r="H2412" s="17"/>
    </row>
    <row r="2413" spans="7:8" x14ac:dyDescent="0.2">
      <c r="G2413" s="17"/>
      <c r="H2413" s="17"/>
    </row>
    <row r="2414" spans="7:8" x14ac:dyDescent="0.2">
      <c r="G2414" s="17"/>
      <c r="H2414" s="17"/>
    </row>
    <row r="2415" spans="7:8" x14ac:dyDescent="0.2">
      <c r="G2415" s="17"/>
      <c r="H2415" s="17"/>
    </row>
    <row r="2416" spans="7:8" x14ac:dyDescent="0.2">
      <c r="G2416" s="17"/>
      <c r="H2416" s="17"/>
    </row>
    <row r="2417" spans="7:8" x14ac:dyDescent="0.2">
      <c r="G2417" s="17"/>
      <c r="H2417" s="17"/>
    </row>
    <row r="2418" spans="7:8" x14ac:dyDescent="0.2">
      <c r="G2418" s="17"/>
      <c r="H2418" s="17"/>
    </row>
    <row r="2419" spans="7:8" x14ac:dyDescent="0.2">
      <c r="G2419" s="17"/>
      <c r="H2419" s="17"/>
    </row>
    <row r="2420" spans="7:8" x14ac:dyDescent="0.2">
      <c r="G2420" s="17"/>
      <c r="H2420" s="17"/>
    </row>
    <row r="2421" spans="7:8" x14ac:dyDescent="0.2">
      <c r="G2421" s="17"/>
      <c r="H2421" s="17"/>
    </row>
    <row r="2422" spans="7:8" x14ac:dyDescent="0.2">
      <c r="G2422" s="17"/>
      <c r="H2422" s="17"/>
    </row>
    <row r="2423" spans="7:8" x14ac:dyDescent="0.2">
      <c r="G2423" s="17"/>
      <c r="H2423" s="17"/>
    </row>
    <row r="2424" spans="7:8" x14ac:dyDescent="0.2">
      <c r="G2424" s="17"/>
      <c r="H2424" s="17"/>
    </row>
    <row r="2425" spans="7:8" x14ac:dyDescent="0.2">
      <c r="G2425" s="17"/>
      <c r="H2425" s="17"/>
    </row>
    <row r="2426" spans="7:8" x14ac:dyDescent="0.2">
      <c r="G2426" s="17"/>
      <c r="H2426" s="17"/>
    </row>
    <row r="2427" spans="7:8" x14ac:dyDescent="0.2">
      <c r="G2427" s="17"/>
      <c r="H2427" s="17"/>
    </row>
    <row r="2428" spans="7:8" x14ac:dyDescent="0.2">
      <c r="G2428" s="17"/>
      <c r="H2428" s="17"/>
    </row>
    <row r="2429" spans="7:8" x14ac:dyDescent="0.2">
      <c r="G2429" s="17"/>
      <c r="H2429" s="17"/>
    </row>
    <row r="2430" spans="7:8" x14ac:dyDescent="0.2">
      <c r="G2430" s="17"/>
      <c r="H2430" s="17"/>
    </row>
    <row r="2431" spans="7:8" x14ac:dyDescent="0.2">
      <c r="G2431" s="17"/>
      <c r="H2431" s="17"/>
    </row>
    <row r="2432" spans="7:8" x14ac:dyDescent="0.2">
      <c r="G2432" s="17"/>
      <c r="H2432" s="17"/>
    </row>
    <row r="2433" spans="7:8" x14ac:dyDescent="0.2">
      <c r="G2433" s="17"/>
      <c r="H2433" s="17"/>
    </row>
    <row r="2434" spans="7:8" x14ac:dyDescent="0.2">
      <c r="G2434" s="17"/>
      <c r="H2434" s="17"/>
    </row>
    <row r="2435" spans="7:8" x14ac:dyDescent="0.2">
      <c r="G2435" s="17"/>
      <c r="H2435" s="17"/>
    </row>
    <row r="2436" spans="7:8" x14ac:dyDescent="0.2">
      <c r="G2436" s="17"/>
      <c r="H2436" s="17"/>
    </row>
    <row r="2437" spans="7:8" x14ac:dyDescent="0.2">
      <c r="G2437" s="17"/>
      <c r="H2437" s="17"/>
    </row>
    <row r="2438" spans="7:8" x14ac:dyDescent="0.2">
      <c r="G2438" s="17"/>
      <c r="H2438" s="17"/>
    </row>
    <row r="2439" spans="7:8" x14ac:dyDescent="0.2">
      <c r="G2439" s="17"/>
      <c r="H2439" s="17"/>
    </row>
    <row r="2440" spans="7:8" x14ac:dyDescent="0.2">
      <c r="G2440" s="17"/>
      <c r="H2440" s="17"/>
    </row>
    <row r="2441" spans="7:8" x14ac:dyDescent="0.2">
      <c r="G2441" s="17"/>
      <c r="H2441" s="17"/>
    </row>
    <row r="2442" spans="7:8" x14ac:dyDescent="0.2">
      <c r="G2442" s="17"/>
      <c r="H2442" s="17"/>
    </row>
    <row r="2443" spans="7:8" x14ac:dyDescent="0.2">
      <c r="G2443" s="17"/>
      <c r="H2443" s="17"/>
    </row>
    <row r="2444" spans="7:8" x14ac:dyDescent="0.2">
      <c r="G2444" s="17"/>
      <c r="H2444" s="17"/>
    </row>
    <row r="2445" spans="7:8" x14ac:dyDescent="0.2">
      <c r="G2445" s="17"/>
      <c r="H2445" s="17"/>
    </row>
    <row r="2446" spans="7:8" x14ac:dyDescent="0.2">
      <c r="G2446" s="17"/>
      <c r="H2446" s="17"/>
    </row>
    <row r="2447" spans="7:8" x14ac:dyDescent="0.2">
      <c r="G2447" s="17"/>
      <c r="H2447" s="17"/>
    </row>
    <row r="2448" spans="7:8" x14ac:dyDescent="0.2">
      <c r="G2448" s="17"/>
      <c r="H2448" s="17"/>
    </row>
    <row r="2449" spans="7:8" x14ac:dyDescent="0.2">
      <c r="G2449" s="17"/>
      <c r="H2449" s="17"/>
    </row>
    <row r="2450" spans="7:8" x14ac:dyDescent="0.2">
      <c r="G2450" s="17"/>
      <c r="H2450" s="17"/>
    </row>
    <row r="2451" spans="7:8" x14ac:dyDescent="0.2">
      <c r="G2451" s="17"/>
      <c r="H2451" s="17"/>
    </row>
    <row r="2452" spans="7:8" x14ac:dyDescent="0.2">
      <c r="G2452" s="17"/>
      <c r="H2452" s="17"/>
    </row>
    <row r="2453" spans="7:8" x14ac:dyDescent="0.2">
      <c r="G2453" s="17"/>
      <c r="H2453" s="17"/>
    </row>
    <row r="2454" spans="7:8" x14ac:dyDescent="0.2">
      <c r="G2454" s="17"/>
      <c r="H2454" s="17"/>
    </row>
    <row r="2455" spans="7:8" x14ac:dyDescent="0.2">
      <c r="G2455" s="17"/>
      <c r="H2455" s="17"/>
    </row>
    <row r="2456" spans="7:8" x14ac:dyDescent="0.2">
      <c r="G2456" s="17"/>
      <c r="H2456" s="17"/>
    </row>
    <row r="2457" spans="7:8" x14ac:dyDescent="0.2">
      <c r="G2457" s="17"/>
      <c r="H2457" s="17"/>
    </row>
    <row r="2458" spans="7:8" x14ac:dyDescent="0.2">
      <c r="G2458" s="17"/>
      <c r="H2458" s="17"/>
    </row>
    <row r="2459" spans="7:8" x14ac:dyDescent="0.2">
      <c r="G2459" s="17"/>
      <c r="H2459" s="17"/>
    </row>
    <row r="2460" spans="7:8" x14ac:dyDescent="0.2">
      <c r="G2460" s="17"/>
      <c r="H2460" s="17"/>
    </row>
    <row r="2461" spans="7:8" x14ac:dyDescent="0.2">
      <c r="G2461" s="17"/>
      <c r="H2461" s="17"/>
    </row>
    <row r="2462" spans="7:8" x14ac:dyDescent="0.2">
      <c r="G2462" s="17"/>
      <c r="H2462" s="17"/>
    </row>
    <row r="2463" spans="7:8" x14ac:dyDescent="0.2">
      <c r="G2463" s="17"/>
      <c r="H2463" s="17"/>
    </row>
    <row r="2464" spans="7:8" x14ac:dyDescent="0.2">
      <c r="G2464" s="17"/>
      <c r="H2464" s="17"/>
    </row>
    <row r="2465" spans="7:8" x14ac:dyDescent="0.2">
      <c r="G2465" s="17"/>
      <c r="H2465" s="17"/>
    </row>
    <row r="2466" spans="7:8" x14ac:dyDescent="0.2">
      <c r="G2466" s="17"/>
      <c r="H2466" s="17"/>
    </row>
    <row r="2467" spans="7:8" x14ac:dyDescent="0.2">
      <c r="G2467" s="17"/>
      <c r="H2467" s="17"/>
    </row>
    <row r="2468" spans="7:8" x14ac:dyDescent="0.2">
      <c r="G2468" s="17"/>
      <c r="H2468" s="17"/>
    </row>
    <row r="2469" spans="7:8" x14ac:dyDescent="0.2">
      <c r="G2469" s="17"/>
      <c r="H2469" s="17"/>
    </row>
    <row r="2470" spans="7:8" x14ac:dyDescent="0.2">
      <c r="G2470" s="17"/>
      <c r="H2470" s="17"/>
    </row>
    <row r="2471" spans="7:8" x14ac:dyDescent="0.2">
      <c r="G2471" s="17"/>
      <c r="H2471" s="17"/>
    </row>
    <row r="2472" spans="7:8" x14ac:dyDescent="0.2">
      <c r="G2472" s="17"/>
      <c r="H2472" s="17"/>
    </row>
    <row r="2473" spans="7:8" x14ac:dyDescent="0.2">
      <c r="G2473" s="17"/>
      <c r="H2473" s="17"/>
    </row>
    <row r="2474" spans="7:8" x14ac:dyDescent="0.2">
      <c r="G2474" s="17"/>
      <c r="H2474" s="17"/>
    </row>
    <row r="2475" spans="7:8" x14ac:dyDescent="0.2">
      <c r="G2475" s="17"/>
      <c r="H2475" s="17"/>
    </row>
    <row r="2476" spans="7:8" x14ac:dyDescent="0.2">
      <c r="G2476" s="17"/>
      <c r="H2476" s="17"/>
    </row>
    <row r="2477" spans="7:8" x14ac:dyDescent="0.2">
      <c r="G2477" s="17"/>
      <c r="H2477" s="17"/>
    </row>
    <row r="2478" spans="7:8" x14ac:dyDescent="0.2">
      <c r="G2478" s="17"/>
      <c r="H2478" s="17"/>
    </row>
    <row r="2479" spans="7:8" x14ac:dyDescent="0.2">
      <c r="G2479" s="17"/>
      <c r="H2479" s="17"/>
    </row>
    <row r="2480" spans="7:8" x14ac:dyDescent="0.2">
      <c r="G2480" s="17"/>
      <c r="H2480" s="17"/>
    </row>
    <row r="2481" spans="7:8" x14ac:dyDescent="0.2">
      <c r="G2481" s="17"/>
      <c r="H2481" s="17"/>
    </row>
    <row r="2482" spans="7:8" x14ac:dyDescent="0.2">
      <c r="G2482" s="17"/>
      <c r="H2482" s="17"/>
    </row>
    <row r="2483" spans="7:8" x14ac:dyDescent="0.2">
      <c r="G2483" s="17"/>
      <c r="H2483" s="17"/>
    </row>
    <row r="2484" spans="7:8" x14ac:dyDescent="0.2">
      <c r="G2484" s="17"/>
      <c r="H2484" s="17"/>
    </row>
    <row r="2485" spans="7:8" x14ac:dyDescent="0.2">
      <c r="G2485" s="17"/>
      <c r="H2485" s="17"/>
    </row>
    <row r="2486" spans="7:8" x14ac:dyDescent="0.2">
      <c r="G2486" s="17"/>
      <c r="H2486" s="17"/>
    </row>
    <row r="2487" spans="7:8" x14ac:dyDescent="0.2">
      <c r="G2487" s="17"/>
      <c r="H2487" s="17"/>
    </row>
    <row r="2488" spans="7:8" x14ac:dyDescent="0.2">
      <c r="G2488" s="17"/>
      <c r="H2488" s="17"/>
    </row>
    <row r="2489" spans="7:8" x14ac:dyDescent="0.2">
      <c r="G2489" s="17"/>
      <c r="H2489" s="17"/>
    </row>
    <row r="2490" spans="7:8" x14ac:dyDescent="0.2">
      <c r="G2490" s="17"/>
      <c r="H2490" s="17"/>
    </row>
    <row r="2491" spans="7:8" x14ac:dyDescent="0.2">
      <c r="G2491" s="17"/>
      <c r="H2491" s="17"/>
    </row>
    <row r="2492" spans="7:8" x14ac:dyDescent="0.2">
      <c r="G2492" s="17"/>
      <c r="H2492" s="17"/>
    </row>
    <row r="2493" spans="7:8" x14ac:dyDescent="0.2">
      <c r="G2493" s="17"/>
      <c r="H2493" s="17"/>
    </row>
    <row r="2494" spans="7:8" x14ac:dyDescent="0.2">
      <c r="G2494" s="17"/>
      <c r="H2494" s="17"/>
    </row>
    <row r="2495" spans="7:8" x14ac:dyDescent="0.2">
      <c r="G2495" s="17"/>
      <c r="H2495" s="17"/>
    </row>
    <row r="2496" spans="7:8" x14ac:dyDescent="0.2">
      <c r="G2496" s="17"/>
      <c r="H2496" s="17"/>
    </row>
    <row r="2497" spans="7:8" x14ac:dyDescent="0.2">
      <c r="G2497" s="17"/>
      <c r="H2497" s="17"/>
    </row>
    <row r="2498" spans="7:8" x14ac:dyDescent="0.2">
      <c r="G2498" s="17"/>
      <c r="H2498" s="17"/>
    </row>
    <row r="2499" spans="7:8" x14ac:dyDescent="0.2">
      <c r="G2499" s="17"/>
      <c r="H2499" s="17"/>
    </row>
    <row r="2500" spans="7:8" x14ac:dyDescent="0.2">
      <c r="G2500" s="17"/>
      <c r="H2500" s="17"/>
    </row>
    <row r="2501" spans="7:8" x14ac:dyDescent="0.2">
      <c r="G2501" s="17"/>
      <c r="H2501" s="17"/>
    </row>
    <row r="2502" spans="7:8" x14ac:dyDescent="0.2">
      <c r="G2502" s="17"/>
      <c r="H2502" s="17"/>
    </row>
    <row r="2503" spans="7:8" x14ac:dyDescent="0.2">
      <c r="G2503" s="17"/>
      <c r="H2503" s="17"/>
    </row>
    <row r="2504" spans="7:8" x14ac:dyDescent="0.2">
      <c r="G2504" s="17"/>
      <c r="H2504" s="17"/>
    </row>
    <row r="2505" spans="7:8" x14ac:dyDescent="0.2">
      <c r="G2505" s="17"/>
      <c r="H2505" s="17"/>
    </row>
    <row r="2506" spans="7:8" x14ac:dyDescent="0.2">
      <c r="G2506" s="17"/>
      <c r="H2506" s="17"/>
    </row>
    <row r="2507" spans="7:8" x14ac:dyDescent="0.2">
      <c r="G2507" s="17"/>
      <c r="H2507" s="17"/>
    </row>
    <row r="2508" spans="7:8" x14ac:dyDescent="0.2">
      <c r="G2508" s="17"/>
      <c r="H2508" s="17"/>
    </row>
    <row r="2509" spans="7:8" x14ac:dyDescent="0.2">
      <c r="G2509" s="17"/>
      <c r="H2509" s="17"/>
    </row>
    <row r="2510" spans="7:8" x14ac:dyDescent="0.2">
      <c r="G2510" s="17"/>
      <c r="H2510" s="17"/>
    </row>
    <row r="2511" spans="7:8" x14ac:dyDescent="0.2">
      <c r="G2511" s="17"/>
      <c r="H2511" s="17"/>
    </row>
    <row r="2512" spans="7:8" x14ac:dyDescent="0.2">
      <c r="G2512" s="17"/>
      <c r="H2512" s="17"/>
    </row>
    <row r="2513" spans="7:8" x14ac:dyDescent="0.2">
      <c r="G2513" s="17"/>
      <c r="H2513" s="17"/>
    </row>
    <row r="2514" spans="7:8" x14ac:dyDescent="0.2">
      <c r="G2514" s="17"/>
      <c r="H2514" s="17"/>
    </row>
    <row r="2515" spans="7:8" x14ac:dyDescent="0.2">
      <c r="G2515" s="17"/>
      <c r="H2515" s="17"/>
    </row>
    <row r="2516" spans="7:8" x14ac:dyDescent="0.2">
      <c r="G2516" s="17"/>
      <c r="H2516" s="17"/>
    </row>
    <row r="2517" spans="7:8" x14ac:dyDescent="0.2">
      <c r="G2517" s="17"/>
      <c r="H2517" s="17"/>
    </row>
    <row r="2518" spans="7:8" x14ac:dyDescent="0.2">
      <c r="G2518" s="17"/>
      <c r="H2518" s="17"/>
    </row>
    <row r="2519" spans="7:8" x14ac:dyDescent="0.2">
      <c r="G2519" s="17"/>
      <c r="H2519" s="17"/>
    </row>
    <row r="2520" spans="7:8" x14ac:dyDescent="0.2">
      <c r="G2520" s="17"/>
      <c r="H2520" s="17"/>
    </row>
    <row r="2521" spans="7:8" x14ac:dyDescent="0.2">
      <c r="G2521" s="17"/>
      <c r="H2521" s="17"/>
    </row>
    <row r="2522" spans="7:8" x14ac:dyDescent="0.2">
      <c r="G2522" s="17"/>
      <c r="H2522" s="17"/>
    </row>
    <row r="2523" spans="7:8" x14ac:dyDescent="0.2">
      <c r="G2523" s="17"/>
      <c r="H2523" s="17"/>
    </row>
    <row r="2524" spans="7:8" x14ac:dyDescent="0.2">
      <c r="G2524" s="17"/>
      <c r="H2524" s="17"/>
    </row>
    <row r="2525" spans="7:8" x14ac:dyDescent="0.2">
      <c r="G2525" s="17"/>
      <c r="H2525" s="17"/>
    </row>
    <row r="2526" spans="7:8" x14ac:dyDescent="0.2">
      <c r="G2526" s="17"/>
      <c r="H2526" s="17"/>
    </row>
    <row r="2527" spans="7:8" x14ac:dyDescent="0.2">
      <c r="G2527" s="17"/>
      <c r="H2527" s="17"/>
    </row>
    <row r="2528" spans="7:8" x14ac:dyDescent="0.2">
      <c r="G2528" s="17"/>
      <c r="H2528" s="17"/>
    </row>
    <row r="2529" spans="7:8" x14ac:dyDescent="0.2">
      <c r="G2529" s="17"/>
      <c r="H2529" s="17"/>
    </row>
    <row r="2530" spans="7:8" x14ac:dyDescent="0.2">
      <c r="G2530" s="17"/>
      <c r="H2530" s="17"/>
    </row>
    <row r="2531" spans="7:8" x14ac:dyDescent="0.2">
      <c r="G2531" s="17"/>
      <c r="H2531" s="17"/>
    </row>
    <row r="2532" spans="7:8" x14ac:dyDescent="0.2">
      <c r="G2532" s="17"/>
      <c r="H2532" s="17"/>
    </row>
    <row r="2533" spans="7:8" x14ac:dyDescent="0.2">
      <c r="G2533" s="17"/>
      <c r="H2533" s="17"/>
    </row>
    <row r="2534" spans="7:8" x14ac:dyDescent="0.2">
      <c r="G2534" s="17"/>
      <c r="H2534" s="17"/>
    </row>
    <row r="2535" spans="7:8" x14ac:dyDescent="0.2">
      <c r="G2535" s="17"/>
      <c r="H2535" s="17"/>
    </row>
    <row r="2536" spans="7:8" x14ac:dyDescent="0.2">
      <c r="G2536" s="17"/>
      <c r="H2536" s="17"/>
    </row>
    <row r="2537" spans="7:8" x14ac:dyDescent="0.2">
      <c r="G2537" s="17"/>
      <c r="H2537" s="17"/>
    </row>
    <row r="2538" spans="7:8" x14ac:dyDescent="0.2">
      <c r="G2538" s="17"/>
      <c r="H2538" s="17"/>
    </row>
    <row r="2539" spans="7:8" x14ac:dyDescent="0.2">
      <c r="G2539" s="17"/>
      <c r="H2539" s="17"/>
    </row>
    <row r="2540" spans="7:8" x14ac:dyDescent="0.2">
      <c r="G2540" s="17"/>
      <c r="H2540" s="17"/>
    </row>
    <row r="2541" spans="7:8" x14ac:dyDescent="0.2">
      <c r="G2541" s="17"/>
      <c r="H2541" s="17"/>
    </row>
    <row r="2542" spans="7:8" x14ac:dyDescent="0.2">
      <c r="G2542" s="17"/>
      <c r="H2542" s="17"/>
    </row>
    <row r="2543" spans="7:8" x14ac:dyDescent="0.2">
      <c r="G2543" s="17"/>
      <c r="H2543" s="17"/>
    </row>
    <row r="2544" spans="7:8" x14ac:dyDescent="0.2">
      <c r="G2544" s="17"/>
      <c r="H2544" s="17"/>
    </row>
    <row r="2545" spans="7:8" x14ac:dyDescent="0.2">
      <c r="G2545" s="17"/>
      <c r="H2545" s="17"/>
    </row>
    <row r="2546" spans="7:8" x14ac:dyDescent="0.2">
      <c r="G2546" s="17"/>
      <c r="H2546" s="17"/>
    </row>
    <row r="2547" spans="7:8" x14ac:dyDescent="0.2">
      <c r="G2547" s="17"/>
      <c r="H2547" s="17"/>
    </row>
    <row r="2548" spans="7:8" x14ac:dyDescent="0.2">
      <c r="G2548" s="17"/>
      <c r="H2548" s="17"/>
    </row>
    <row r="2549" spans="7:8" x14ac:dyDescent="0.2">
      <c r="G2549" s="17"/>
      <c r="H2549" s="17"/>
    </row>
    <row r="2550" spans="7:8" x14ac:dyDescent="0.2">
      <c r="G2550" s="17"/>
      <c r="H2550" s="17"/>
    </row>
    <row r="2551" spans="7:8" x14ac:dyDescent="0.2">
      <c r="G2551" s="17"/>
      <c r="H2551" s="17"/>
    </row>
    <row r="2552" spans="7:8" x14ac:dyDescent="0.2">
      <c r="G2552" s="17"/>
      <c r="H2552" s="17"/>
    </row>
    <row r="2553" spans="7:8" x14ac:dyDescent="0.2">
      <c r="G2553" s="17"/>
      <c r="H2553" s="17"/>
    </row>
    <row r="2554" spans="7:8" x14ac:dyDescent="0.2">
      <c r="G2554" s="17"/>
      <c r="H2554" s="17"/>
    </row>
    <row r="2555" spans="7:8" x14ac:dyDescent="0.2">
      <c r="G2555" s="17"/>
      <c r="H2555" s="17"/>
    </row>
    <row r="2556" spans="7:8" x14ac:dyDescent="0.2">
      <c r="G2556" s="17"/>
      <c r="H2556" s="17"/>
    </row>
    <row r="2557" spans="7:8" x14ac:dyDescent="0.2">
      <c r="G2557" s="17"/>
      <c r="H2557" s="17"/>
    </row>
    <row r="2558" spans="7:8" x14ac:dyDescent="0.2">
      <c r="G2558" s="17"/>
      <c r="H2558" s="17"/>
    </row>
    <row r="2559" spans="7:8" x14ac:dyDescent="0.2">
      <c r="G2559" s="17"/>
      <c r="H2559" s="17"/>
    </row>
    <row r="2560" spans="7:8" x14ac:dyDescent="0.2">
      <c r="G2560" s="17"/>
      <c r="H2560" s="17"/>
    </row>
    <row r="2561" spans="7:8" x14ac:dyDescent="0.2">
      <c r="G2561" s="17"/>
      <c r="H2561" s="17"/>
    </row>
    <row r="2562" spans="7:8" x14ac:dyDescent="0.2">
      <c r="G2562" s="17"/>
      <c r="H2562" s="17"/>
    </row>
    <row r="2563" spans="7:8" x14ac:dyDescent="0.2">
      <c r="G2563" s="17"/>
      <c r="H2563" s="17"/>
    </row>
    <row r="2564" spans="7:8" x14ac:dyDescent="0.2">
      <c r="G2564" s="17"/>
      <c r="H2564" s="17"/>
    </row>
    <row r="2565" spans="7:8" x14ac:dyDescent="0.2">
      <c r="G2565" s="17"/>
      <c r="H2565" s="17"/>
    </row>
    <row r="2566" spans="7:8" x14ac:dyDescent="0.2">
      <c r="G2566" s="17"/>
      <c r="H2566" s="17"/>
    </row>
    <row r="2567" spans="7:8" x14ac:dyDescent="0.2">
      <c r="G2567" s="17"/>
      <c r="H2567" s="17"/>
    </row>
    <row r="2568" spans="7:8" x14ac:dyDescent="0.2">
      <c r="G2568" s="17"/>
      <c r="H2568" s="17"/>
    </row>
    <row r="2569" spans="7:8" x14ac:dyDescent="0.2">
      <c r="G2569" s="17"/>
      <c r="H2569" s="17"/>
    </row>
    <row r="2570" spans="7:8" x14ac:dyDescent="0.2">
      <c r="G2570" s="17"/>
      <c r="H2570" s="17"/>
    </row>
    <row r="2571" spans="7:8" x14ac:dyDescent="0.2">
      <c r="G2571" s="17"/>
      <c r="H2571" s="17"/>
    </row>
    <row r="2572" spans="7:8" x14ac:dyDescent="0.2">
      <c r="G2572" s="17"/>
      <c r="H2572" s="17"/>
    </row>
    <row r="2573" spans="7:8" x14ac:dyDescent="0.2">
      <c r="G2573" s="17"/>
      <c r="H2573" s="17"/>
    </row>
    <row r="2574" spans="7:8" x14ac:dyDescent="0.2">
      <c r="G2574" s="17"/>
      <c r="H2574" s="17"/>
    </row>
    <row r="2575" spans="7:8" x14ac:dyDescent="0.2">
      <c r="G2575" s="17"/>
      <c r="H2575" s="17"/>
    </row>
    <row r="2576" spans="7:8" x14ac:dyDescent="0.2">
      <c r="G2576" s="17"/>
      <c r="H2576" s="17"/>
    </row>
    <row r="2577" spans="7:8" x14ac:dyDescent="0.2">
      <c r="G2577" s="17"/>
      <c r="H2577" s="17"/>
    </row>
    <row r="2578" spans="7:8" x14ac:dyDescent="0.2">
      <c r="G2578" s="17"/>
      <c r="H2578" s="17"/>
    </row>
    <row r="2579" spans="7:8" x14ac:dyDescent="0.2">
      <c r="G2579" s="17"/>
      <c r="H2579" s="17"/>
    </row>
    <row r="2580" spans="7:8" x14ac:dyDescent="0.2">
      <c r="G2580" s="17"/>
      <c r="H2580" s="17"/>
    </row>
    <row r="2581" spans="7:8" x14ac:dyDescent="0.2">
      <c r="G2581" s="17"/>
      <c r="H2581" s="17"/>
    </row>
    <row r="2582" spans="7:8" x14ac:dyDescent="0.2">
      <c r="G2582" s="17"/>
      <c r="H2582" s="17"/>
    </row>
    <row r="2583" spans="7:8" x14ac:dyDescent="0.2">
      <c r="G2583" s="17"/>
      <c r="H2583" s="17"/>
    </row>
    <row r="2584" spans="7:8" x14ac:dyDescent="0.2">
      <c r="G2584" s="17"/>
      <c r="H2584" s="17"/>
    </row>
    <row r="2585" spans="7:8" x14ac:dyDescent="0.2">
      <c r="G2585" s="17"/>
      <c r="H2585" s="17"/>
    </row>
    <row r="2586" spans="7:8" x14ac:dyDescent="0.2">
      <c r="G2586" s="17"/>
      <c r="H2586" s="17"/>
    </row>
    <row r="2587" spans="7:8" x14ac:dyDescent="0.2">
      <c r="G2587" s="17"/>
      <c r="H2587" s="17"/>
    </row>
    <row r="2588" spans="7:8" x14ac:dyDescent="0.2">
      <c r="G2588" s="17"/>
      <c r="H2588" s="17"/>
    </row>
    <row r="2589" spans="7:8" x14ac:dyDescent="0.2">
      <c r="G2589" s="17"/>
      <c r="H2589" s="17"/>
    </row>
    <row r="2590" spans="7:8" x14ac:dyDescent="0.2">
      <c r="G2590" s="17"/>
      <c r="H2590" s="17"/>
    </row>
    <row r="2591" spans="7:8" x14ac:dyDescent="0.2">
      <c r="G2591" s="17"/>
      <c r="H2591" s="17"/>
    </row>
    <row r="2592" spans="7:8" x14ac:dyDescent="0.2">
      <c r="G2592" s="17"/>
      <c r="H2592" s="17"/>
    </row>
    <row r="2593" spans="7:8" x14ac:dyDescent="0.2">
      <c r="G2593" s="17"/>
      <c r="H2593" s="17"/>
    </row>
    <row r="2594" spans="7:8" x14ac:dyDescent="0.2">
      <c r="G2594" s="17"/>
      <c r="H2594" s="17"/>
    </row>
    <row r="2595" spans="7:8" x14ac:dyDescent="0.2">
      <c r="G2595" s="17"/>
      <c r="H2595" s="17"/>
    </row>
    <row r="2596" spans="7:8" x14ac:dyDescent="0.2">
      <c r="G2596" s="17"/>
      <c r="H2596" s="17"/>
    </row>
    <row r="2597" spans="7:8" x14ac:dyDescent="0.2">
      <c r="G2597" s="17"/>
      <c r="H2597" s="17"/>
    </row>
    <row r="2598" spans="7:8" x14ac:dyDescent="0.2">
      <c r="G2598" s="17"/>
      <c r="H2598" s="17"/>
    </row>
    <row r="2599" spans="7:8" x14ac:dyDescent="0.2">
      <c r="G2599" s="17"/>
      <c r="H2599" s="17"/>
    </row>
    <row r="2600" spans="7:8" x14ac:dyDescent="0.2">
      <c r="G2600" s="17"/>
      <c r="H2600" s="17"/>
    </row>
    <row r="2601" spans="7:8" x14ac:dyDescent="0.2">
      <c r="G2601" s="17"/>
      <c r="H2601" s="17"/>
    </row>
    <row r="2602" spans="7:8" x14ac:dyDescent="0.2">
      <c r="G2602" s="17"/>
      <c r="H2602" s="17"/>
    </row>
    <row r="2603" spans="7:8" x14ac:dyDescent="0.2">
      <c r="G2603" s="17"/>
      <c r="H2603" s="17"/>
    </row>
    <row r="2604" spans="7:8" x14ac:dyDescent="0.2">
      <c r="G2604" s="17"/>
      <c r="H2604" s="17"/>
    </row>
    <row r="2605" spans="7:8" x14ac:dyDescent="0.2">
      <c r="G2605" s="17"/>
      <c r="H2605" s="17"/>
    </row>
    <row r="2606" spans="7:8" x14ac:dyDescent="0.2">
      <c r="G2606" s="17"/>
      <c r="H2606" s="17"/>
    </row>
    <row r="2607" spans="7:8" x14ac:dyDescent="0.2">
      <c r="G2607" s="17"/>
      <c r="H2607" s="17"/>
    </row>
    <row r="2608" spans="7:8" x14ac:dyDescent="0.2">
      <c r="G2608" s="17"/>
      <c r="H2608" s="17"/>
    </row>
    <row r="2609" spans="7:8" x14ac:dyDescent="0.2">
      <c r="G2609" s="17"/>
      <c r="H2609" s="17"/>
    </row>
    <row r="2610" spans="7:8" x14ac:dyDescent="0.2">
      <c r="G2610" s="17"/>
      <c r="H2610" s="17"/>
    </row>
    <row r="2611" spans="7:8" x14ac:dyDescent="0.2">
      <c r="G2611" s="17"/>
      <c r="H2611" s="17"/>
    </row>
    <row r="2612" spans="7:8" x14ac:dyDescent="0.2">
      <c r="G2612" s="17"/>
      <c r="H2612" s="17"/>
    </row>
    <row r="2613" spans="7:8" x14ac:dyDescent="0.2">
      <c r="G2613" s="17"/>
      <c r="H2613" s="17"/>
    </row>
    <row r="2614" spans="7:8" x14ac:dyDescent="0.2">
      <c r="G2614" s="17"/>
      <c r="H2614" s="17"/>
    </row>
    <row r="2615" spans="7:8" x14ac:dyDescent="0.2">
      <c r="G2615" s="17"/>
      <c r="H2615" s="17"/>
    </row>
    <row r="2616" spans="7:8" x14ac:dyDescent="0.2">
      <c r="G2616" s="17"/>
      <c r="H2616" s="17"/>
    </row>
    <row r="2617" spans="7:8" x14ac:dyDescent="0.2">
      <c r="G2617" s="17"/>
      <c r="H2617" s="17"/>
    </row>
    <row r="2618" spans="7:8" x14ac:dyDescent="0.2">
      <c r="G2618" s="17"/>
      <c r="H2618" s="17"/>
    </row>
    <row r="2619" spans="7:8" x14ac:dyDescent="0.2">
      <c r="G2619" s="17"/>
      <c r="H2619" s="17"/>
    </row>
    <row r="2620" spans="7:8" x14ac:dyDescent="0.2">
      <c r="G2620" s="17"/>
      <c r="H2620" s="17"/>
    </row>
    <row r="2621" spans="7:8" x14ac:dyDescent="0.2">
      <c r="G2621" s="17"/>
      <c r="H2621" s="17"/>
    </row>
    <row r="2622" spans="7:8" x14ac:dyDescent="0.2">
      <c r="G2622" s="17"/>
      <c r="H2622" s="17"/>
    </row>
    <row r="2623" spans="7:8" x14ac:dyDescent="0.2">
      <c r="G2623" s="17"/>
      <c r="H2623" s="17"/>
    </row>
    <row r="2624" spans="7:8" x14ac:dyDescent="0.2">
      <c r="G2624" s="17"/>
      <c r="H2624" s="17"/>
    </row>
    <row r="2625" spans="7:8" x14ac:dyDescent="0.2">
      <c r="G2625" s="17"/>
      <c r="H2625" s="17"/>
    </row>
    <row r="2626" spans="7:8" x14ac:dyDescent="0.2">
      <c r="G2626" s="17"/>
      <c r="H2626" s="17"/>
    </row>
    <row r="2627" spans="7:8" x14ac:dyDescent="0.2">
      <c r="G2627" s="17"/>
      <c r="H2627" s="17"/>
    </row>
    <row r="2628" spans="7:8" x14ac:dyDescent="0.2">
      <c r="G2628" s="17"/>
      <c r="H2628" s="17"/>
    </row>
    <row r="2629" spans="7:8" x14ac:dyDescent="0.2">
      <c r="G2629" s="17"/>
      <c r="H2629" s="17"/>
    </row>
    <row r="2630" spans="7:8" x14ac:dyDescent="0.2">
      <c r="G2630" s="17"/>
      <c r="H2630" s="17"/>
    </row>
    <row r="2631" spans="7:8" x14ac:dyDescent="0.2">
      <c r="G2631" s="17"/>
      <c r="H2631" s="17"/>
    </row>
    <row r="2632" spans="7:8" x14ac:dyDescent="0.2">
      <c r="G2632" s="17"/>
      <c r="H2632" s="17"/>
    </row>
    <row r="2633" spans="7:8" x14ac:dyDescent="0.2">
      <c r="G2633" s="17"/>
      <c r="H2633" s="17"/>
    </row>
    <row r="2634" spans="7:8" x14ac:dyDescent="0.2">
      <c r="G2634" s="17"/>
      <c r="H2634" s="17"/>
    </row>
    <row r="2635" spans="7:8" x14ac:dyDescent="0.2">
      <c r="G2635" s="17"/>
      <c r="H2635" s="17"/>
    </row>
    <row r="2636" spans="7:8" x14ac:dyDescent="0.2">
      <c r="G2636" s="17"/>
      <c r="H2636" s="17"/>
    </row>
    <row r="2637" spans="7:8" x14ac:dyDescent="0.2">
      <c r="G2637" s="17"/>
      <c r="H2637" s="17"/>
    </row>
    <row r="2638" spans="7:8" x14ac:dyDescent="0.2">
      <c r="G2638" s="17"/>
      <c r="H2638" s="17"/>
    </row>
    <row r="2639" spans="7:8" x14ac:dyDescent="0.2">
      <c r="G2639" s="17"/>
      <c r="H2639" s="17"/>
    </row>
    <row r="2640" spans="7:8" x14ac:dyDescent="0.2">
      <c r="G2640" s="17"/>
      <c r="H2640" s="17"/>
    </row>
    <row r="2641" spans="7:8" x14ac:dyDescent="0.2">
      <c r="G2641" s="17"/>
      <c r="H2641" s="17"/>
    </row>
    <row r="2642" spans="7:8" x14ac:dyDescent="0.2">
      <c r="G2642" s="17"/>
      <c r="H2642" s="17"/>
    </row>
    <row r="2643" spans="7:8" x14ac:dyDescent="0.2">
      <c r="G2643" s="17"/>
      <c r="H2643" s="17"/>
    </row>
    <row r="2644" spans="7:8" x14ac:dyDescent="0.2">
      <c r="G2644" s="17"/>
      <c r="H2644" s="17"/>
    </row>
    <row r="2645" spans="7:8" x14ac:dyDescent="0.2">
      <c r="G2645" s="17"/>
      <c r="H2645" s="17"/>
    </row>
    <row r="2646" spans="7:8" x14ac:dyDescent="0.2">
      <c r="G2646" s="17"/>
      <c r="H2646" s="17"/>
    </row>
    <row r="2647" spans="7:8" x14ac:dyDescent="0.2">
      <c r="G2647" s="17"/>
      <c r="H2647" s="17"/>
    </row>
    <row r="2648" spans="7:8" x14ac:dyDescent="0.2">
      <c r="G2648" s="17"/>
      <c r="H2648" s="17"/>
    </row>
    <row r="2649" spans="7:8" x14ac:dyDescent="0.2">
      <c r="G2649" s="17"/>
      <c r="H2649" s="17"/>
    </row>
    <row r="2650" spans="7:8" x14ac:dyDescent="0.2">
      <c r="G2650" s="17"/>
      <c r="H2650" s="17"/>
    </row>
    <row r="2651" spans="7:8" x14ac:dyDescent="0.2">
      <c r="G2651" s="17"/>
      <c r="H2651" s="17"/>
    </row>
    <row r="2652" spans="7:8" x14ac:dyDescent="0.2">
      <c r="G2652" s="17"/>
      <c r="H2652" s="17"/>
    </row>
    <row r="2653" spans="7:8" x14ac:dyDescent="0.2">
      <c r="G2653" s="17"/>
      <c r="H2653" s="17"/>
    </row>
    <row r="2654" spans="7:8" x14ac:dyDescent="0.2">
      <c r="G2654" s="17"/>
      <c r="H2654" s="17"/>
    </row>
    <row r="2655" spans="7:8" x14ac:dyDescent="0.2">
      <c r="G2655" s="17"/>
      <c r="H2655" s="17"/>
    </row>
    <row r="2656" spans="7:8" x14ac:dyDescent="0.2">
      <c r="G2656" s="17"/>
      <c r="H2656" s="17"/>
    </row>
    <row r="2657" spans="7:8" x14ac:dyDescent="0.2">
      <c r="G2657" s="17"/>
      <c r="H2657" s="17"/>
    </row>
    <row r="2658" spans="7:8" x14ac:dyDescent="0.2">
      <c r="G2658" s="17"/>
      <c r="H2658" s="17"/>
    </row>
    <row r="2659" spans="7:8" x14ac:dyDescent="0.2">
      <c r="G2659" s="17"/>
      <c r="H2659" s="17"/>
    </row>
    <row r="2660" spans="7:8" x14ac:dyDescent="0.2">
      <c r="G2660" s="17"/>
      <c r="H2660" s="17"/>
    </row>
    <row r="2661" spans="7:8" x14ac:dyDescent="0.2">
      <c r="G2661" s="17"/>
      <c r="H2661" s="17"/>
    </row>
    <row r="2662" spans="7:8" x14ac:dyDescent="0.2">
      <c r="G2662" s="17"/>
      <c r="H2662" s="17"/>
    </row>
    <row r="2663" spans="7:8" x14ac:dyDescent="0.2">
      <c r="G2663" s="17"/>
      <c r="H2663" s="17"/>
    </row>
    <row r="2664" spans="7:8" x14ac:dyDescent="0.2">
      <c r="G2664" s="17"/>
      <c r="H2664" s="17"/>
    </row>
    <row r="2665" spans="7:8" x14ac:dyDescent="0.2">
      <c r="G2665" s="17"/>
      <c r="H2665" s="17"/>
    </row>
    <row r="2666" spans="7:8" x14ac:dyDescent="0.2">
      <c r="G2666" s="17"/>
      <c r="H2666" s="17"/>
    </row>
    <row r="2667" spans="7:8" x14ac:dyDescent="0.2">
      <c r="G2667" s="17"/>
      <c r="H2667" s="17"/>
    </row>
    <row r="2668" spans="7:8" x14ac:dyDescent="0.2">
      <c r="G2668" s="17"/>
      <c r="H2668" s="17"/>
    </row>
    <row r="2669" spans="7:8" x14ac:dyDescent="0.2">
      <c r="G2669" s="17"/>
      <c r="H2669" s="17"/>
    </row>
    <row r="2670" spans="7:8" x14ac:dyDescent="0.2">
      <c r="G2670" s="17"/>
      <c r="H2670" s="17"/>
    </row>
    <row r="2671" spans="7:8" x14ac:dyDescent="0.2">
      <c r="G2671" s="17"/>
      <c r="H2671" s="17"/>
    </row>
    <row r="2672" spans="7:8" x14ac:dyDescent="0.2">
      <c r="G2672" s="17"/>
      <c r="H2672" s="17"/>
    </row>
    <row r="2673" spans="7:8" x14ac:dyDescent="0.2">
      <c r="G2673" s="17"/>
      <c r="H2673" s="17"/>
    </row>
    <row r="2674" spans="7:8" x14ac:dyDescent="0.2">
      <c r="G2674" s="17"/>
      <c r="H2674" s="17"/>
    </row>
    <row r="2675" spans="7:8" x14ac:dyDescent="0.2">
      <c r="G2675" s="17"/>
      <c r="H2675" s="17"/>
    </row>
    <row r="2676" spans="7:8" x14ac:dyDescent="0.2">
      <c r="G2676" s="17"/>
      <c r="H2676" s="17"/>
    </row>
    <row r="2677" spans="7:8" x14ac:dyDescent="0.2">
      <c r="G2677" s="17"/>
      <c r="H2677" s="17"/>
    </row>
    <row r="2678" spans="7:8" x14ac:dyDescent="0.2">
      <c r="G2678" s="17"/>
      <c r="H2678" s="17"/>
    </row>
    <row r="2679" spans="7:8" x14ac:dyDescent="0.2">
      <c r="G2679" s="17"/>
      <c r="H2679" s="17"/>
    </row>
    <row r="2680" spans="7:8" x14ac:dyDescent="0.2">
      <c r="G2680" s="17"/>
      <c r="H2680" s="17"/>
    </row>
    <row r="2681" spans="7:8" x14ac:dyDescent="0.2">
      <c r="G2681" s="17"/>
      <c r="H2681" s="17"/>
    </row>
    <row r="2682" spans="7:8" x14ac:dyDescent="0.2">
      <c r="G2682" s="17"/>
      <c r="H2682" s="17"/>
    </row>
    <row r="2683" spans="7:8" x14ac:dyDescent="0.2">
      <c r="G2683" s="17"/>
      <c r="H2683" s="17"/>
    </row>
    <row r="2684" spans="7:8" x14ac:dyDescent="0.2">
      <c r="G2684" s="17"/>
      <c r="H2684" s="17"/>
    </row>
    <row r="2685" spans="7:8" x14ac:dyDescent="0.2">
      <c r="G2685" s="17"/>
      <c r="H2685" s="17"/>
    </row>
    <row r="2686" spans="7:8" x14ac:dyDescent="0.2">
      <c r="G2686" s="17"/>
      <c r="H2686" s="17"/>
    </row>
    <row r="2687" spans="7:8" x14ac:dyDescent="0.2">
      <c r="G2687" s="17"/>
      <c r="H2687" s="17"/>
    </row>
    <row r="2688" spans="7:8" x14ac:dyDescent="0.2">
      <c r="G2688" s="17"/>
      <c r="H2688" s="17"/>
    </row>
    <row r="2689" spans="7:8" x14ac:dyDescent="0.2">
      <c r="G2689" s="17"/>
      <c r="H2689" s="17"/>
    </row>
    <row r="2690" spans="7:8" x14ac:dyDescent="0.2">
      <c r="G2690" s="17"/>
      <c r="H2690" s="17"/>
    </row>
    <row r="2691" spans="7:8" x14ac:dyDescent="0.2">
      <c r="G2691" s="17"/>
      <c r="H2691" s="17"/>
    </row>
    <row r="2692" spans="7:8" x14ac:dyDescent="0.2">
      <c r="G2692" s="17"/>
      <c r="H2692" s="17"/>
    </row>
    <row r="2693" spans="7:8" x14ac:dyDescent="0.2">
      <c r="G2693" s="17"/>
      <c r="H2693" s="17"/>
    </row>
    <row r="2694" spans="7:8" x14ac:dyDescent="0.2">
      <c r="G2694" s="17"/>
      <c r="H2694" s="17"/>
    </row>
    <row r="2695" spans="7:8" x14ac:dyDescent="0.2">
      <c r="G2695" s="17"/>
      <c r="H2695" s="17"/>
    </row>
    <row r="2696" spans="7:8" x14ac:dyDescent="0.2">
      <c r="G2696" s="17"/>
      <c r="H2696" s="17"/>
    </row>
    <row r="2697" spans="7:8" x14ac:dyDescent="0.2">
      <c r="G2697" s="17"/>
      <c r="H2697" s="17"/>
    </row>
    <row r="2698" spans="7:8" x14ac:dyDescent="0.2">
      <c r="G2698" s="17"/>
      <c r="H2698" s="17"/>
    </row>
    <row r="2699" spans="7:8" x14ac:dyDescent="0.2">
      <c r="G2699" s="17"/>
      <c r="H2699" s="17"/>
    </row>
    <row r="2700" spans="7:8" x14ac:dyDescent="0.2">
      <c r="G2700" s="17"/>
      <c r="H2700" s="17"/>
    </row>
    <row r="2701" spans="7:8" x14ac:dyDescent="0.2">
      <c r="G2701" s="17"/>
      <c r="H2701" s="17"/>
    </row>
    <row r="2702" spans="7:8" x14ac:dyDescent="0.2">
      <c r="G2702" s="17"/>
      <c r="H2702" s="17"/>
    </row>
    <row r="2703" spans="7:8" x14ac:dyDescent="0.2">
      <c r="G2703" s="17"/>
      <c r="H2703" s="17"/>
    </row>
    <row r="2704" spans="7:8" x14ac:dyDescent="0.2">
      <c r="G2704" s="17"/>
      <c r="H2704" s="17"/>
    </row>
    <row r="2705" spans="7:8" x14ac:dyDescent="0.2">
      <c r="G2705" s="17"/>
      <c r="H2705" s="17"/>
    </row>
    <row r="2706" spans="7:8" x14ac:dyDescent="0.2">
      <c r="G2706" s="17"/>
      <c r="H2706" s="17"/>
    </row>
    <row r="2707" spans="7:8" x14ac:dyDescent="0.2">
      <c r="G2707" s="17"/>
      <c r="H2707" s="17"/>
    </row>
    <row r="2708" spans="7:8" x14ac:dyDescent="0.2">
      <c r="G2708" s="17"/>
      <c r="H2708" s="17"/>
    </row>
    <row r="2709" spans="7:8" x14ac:dyDescent="0.2">
      <c r="G2709" s="17"/>
      <c r="H2709" s="17"/>
    </row>
    <row r="2710" spans="7:8" x14ac:dyDescent="0.2">
      <c r="G2710" s="17"/>
      <c r="H2710" s="17"/>
    </row>
    <row r="2711" spans="7:8" x14ac:dyDescent="0.2">
      <c r="G2711" s="17"/>
      <c r="H2711" s="17"/>
    </row>
    <row r="2712" spans="7:8" x14ac:dyDescent="0.2">
      <c r="G2712" s="17"/>
      <c r="H2712" s="17"/>
    </row>
    <row r="2713" spans="7:8" x14ac:dyDescent="0.2">
      <c r="G2713" s="17"/>
      <c r="H2713" s="17"/>
    </row>
    <row r="2714" spans="7:8" x14ac:dyDescent="0.2">
      <c r="G2714" s="17"/>
      <c r="H2714" s="17"/>
    </row>
    <row r="2715" spans="7:8" x14ac:dyDescent="0.2">
      <c r="G2715" s="17"/>
      <c r="H2715" s="17"/>
    </row>
    <row r="2716" spans="7:8" x14ac:dyDescent="0.2">
      <c r="G2716" s="17"/>
      <c r="H2716" s="17"/>
    </row>
    <row r="2717" spans="7:8" x14ac:dyDescent="0.2">
      <c r="G2717" s="17"/>
      <c r="H2717" s="17"/>
    </row>
    <row r="2718" spans="7:8" x14ac:dyDescent="0.2">
      <c r="G2718" s="17"/>
      <c r="H2718" s="17"/>
    </row>
    <row r="2719" spans="7:8" x14ac:dyDescent="0.2">
      <c r="G2719" s="17"/>
      <c r="H2719" s="17"/>
    </row>
    <row r="2720" spans="7:8" x14ac:dyDescent="0.2">
      <c r="G2720" s="17"/>
      <c r="H2720" s="17"/>
    </row>
    <row r="2721" spans="7:8" x14ac:dyDescent="0.2">
      <c r="G2721" s="17"/>
      <c r="H2721" s="17"/>
    </row>
    <row r="2722" spans="7:8" x14ac:dyDescent="0.2">
      <c r="G2722" s="17"/>
      <c r="H2722" s="17"/>
    </row>
    <row r="2723" spans="7:8" x14ac:dyDescent="0.2">
      <c r="G2723" s="17"/>
      <c r="H2723" s="17"/>
    </row>
    <row r="2724" spans="7:8" x14ac:dyDescent="0.2">
      <c r="G2724" s="17"/>
      <c r="H2724" s="17"/>
    </row>
    <row r="2725" spans="7:8" x14ac:dyDescent="0.2">
      <c r="G2725" s="17"/>
      <c r="H2725" s="17"/>
    </row>
    <row r="2726" spans="7:8" x14ac:dyDescent="0.2">
      <c r="G2726" s="17"/>
      <c r="H2726" s="17"/>
    </row>
    <row r="2727" spans="7:8" x14ac:dyDescent="0.2">
      <c r="G2727" s="17"/>
      <c r="H2727" s="17"/>
    </row>
    <row r="2728" spans="7:8" x14ac:dyDescent="0.2">
      <c r="G2728" s="17"/>
      <c r="H2728" s="17"/>
    </row>
    <row r="2729" spans="7:8" x14ac:dyDescent="0.2">
      <c r="G2729" s="17"/>
      <c r="H2729" s="17"/>
    </row>
    <row r="2730" spans="7:8" x14ac:dyDescent="0.2">
      <c r="G2730" s="17"/>
      <c r="H2730" s="17"/>
    </row>
    <row r="2731" spans="7:8" x14ac:dyDescent="0.2">
      <c r="G2731" s="17"/>
      <c r="H2731" s="17"/>
    </row>
    <row r="2732" spans="7:8" x14ac:dyDescent="0.2">
      <c r="G2732" s="17"/>
      <c r="H2732" s="17"/>
    </row>
    <row r="2733" spans="7:8" x14ac:dyDescent="0.2">
      <c r="G2733" s="17"/>
      <c r="H2733" s="17"/>
    </row>
    <row r="2734" spans="7:8" x14ac:dyDescent="0.2">
      <c r="G2734" s="17"/>
      <c r="H2734" s="17"/>
    </row>
    <row r="2735" spans="7:8" x14ac:dyDescent="0.2">
      <c r="G2735" s="17"/>
      <c r="H2735" s="17"/>
    </row>
    <row r="2736" spans="7:8" x14ac:dyDescent="0.2">
      <c r="G2736" s="17"/>
      <c r="H2736" s="17"/>
    </row>
    <row r="2737" spans="7:8" x14ac:dyDescent="0.2">
      <c r="G2737" s="17"/>
      <c r="H2737" s="17"/>
    </row>
    <row r="2738" spans="7:8" x14ac:dyDescent="0.2">
      <c r="G2738" s="17"/>
      <c r="H2738" s="17"/>
    </row>
    <row r="2739" spans="7:8" x14ac:dyDescent="0.2">
      <c r="G2739" s="17"/>
      <c r="H2739" s="17"/>
    </row>
    <row r="2740" spans="7:8" x14ac:dyDescent="0.2">
      <c r="G2740" s="17"/>
      <c r="H2740" s="17"/>
    </row>
    <row r="2741" spans="7:8" x14ac:dyDescent="0.2">
      <c r="G2741" s="17"/>
      <c r="H2741" s="17"/>
    </row>
    <row r="2742" spans="7:8" x14ac:dyDescent="0.2">
      <c r="G2742" s="17"/>
      <c r="H2742" s="17"/>
    </row>
    <row r="2743" spans="7:8" x14ac:dyDescent="0.2">
      <c r="G2743" s="17"/>
      <c r="H2743" s="17"/>
    </row>
    <row r="2744" spans="7:8" x14ac:dyDescent="0.2">
      <c r="G2744" s="17"/>
      <c r="H2744" s="17"/>
    </row>
    <row r="2745" spans="7:8" x14ac:dyDescent="0.2">
      <c r="G2745" s="17"/>
      <c r="H2745" s="17"/>
    </row>
    <row r="2746" spans="7:8" x14ac:dyDescent="0.2">
      <c r="G2746" s="17"/>
      <c r="H2746" s="17"/>
    </row>
    <row r="2747" spans="7:8" x14ac:dyDescent="0.2">
      <c r="G2747" s="17"/>
      <c r="H2747" s="17"/>
    </row>
    <row r="2748" spans="7:8" x14ac:dyDescent="0.2">
      <c r="G2748" s="17"/>
      <c r="H2748" s="17"/>
    </row>
    <row r="2749" spans="7:8" x14ac:dyDescent="0.2">
      <c r="G2749" s="17"/>
      <c r="H2749" s="17"/>
    </row>
    <row r="2750" spans="7:8" x14ac:dyDescent="0.2">
      <c r="G2750" s="17"/>
      <c r="H2750" s="17"/>
    </row>
    <row r="2751" spans="7:8" x14ac:dyDescent="0.2">
      <c r="G2751" s="17"/>
      <c r="H2751" s="17"/>
    </row>
    <row r="2752" spans="7:8" x14ac:dyDescent="0.2">
      <c r="G2752" s="17"/>
      <c r="H2752" s="17"/>
    </row>
    <row r="2753" spans="7:8" x14ac:dyDescent="0.2">
      <c r="G2753" s="17"/>
      <c r="H2753" s="17"/>
    </row>
    <row r="2754" spans="7:8" x14ac:dyDescent="0.2">
      <c r="G2754" s="17"/>
      <c r="H2754" s="17"/>
    </row>
    <row r="2755" spans="7:8" x14ac:dyDescent="0.2">
      <c r="G2755" s="17"/>
      <c r="H2755" s="17"/>
    </row>
    <row r="2756" spans="7:8" x14ac:dyDescent="0.2">
      <c r="G2756" s="17"/>
      <c r="H2756" s="17"/>
    </row>
    <row r="2757" spans="7:8" x14ac:dyDescent="0.2">
      <c r="G2757" s="17"/>
      <c r="H2757" s="17"/>
    </row>
    <row r="2758" spans="7:8" x14ac:dyDescent="0.2">
      <c r="G2758" s="17"/>
      <c r="H2758" s="17"/>
    </row>
    <row r="2759" spans="7:8" x14ac:dyDescent="0.2">
      <c r="G2759" s="17"/>
      <c r="H2759" s="17"/>
    </row>
    <row r="2760" spans="7:8" x14ac:dyDescent="0.2">
      <c r="G2760" s="17"/>
      <c r="H2760" s="17"/>
    </row>
    <row r="2761" spans="7:8" x14ac:dyDescent="0.2">
      <c r="G2761" s="17"/>
      <c r="H2761" s="17"/>
    </row>
    <row r="2762" spans="7:8" x14ac:dyDescent="0.2">
      <c r="G2762" s="17"/>
      <c r="H2762" s="17"/>
    </row>
    <row r="2763" spans="7:8" x14ac:dyDescent="0.2">
      <c r="G2763" s="17"/>
      <c r="H2763" s="17"/>
    </row>
    <row r="2764" spans="7:8" x14ac:dyDescent="0.2">
      <c r="G2764" s="17"/>
      <c r="H2764" s="17"/>
    </row>
    <row r="2765" spans="7:8" x14ac:dyDescent="0.2">
      <c r="G2765" s="17"/>
      <c r="H2765" s="17"/>
    </row>
    <row r="2766" spans="7:8" x14ac:dyDescent="0.2">
      <c r="G2766" s="17"/>
      <c r="H2766" s="17"/>
    </row>
    <row r="2767" spans="7:8" x14ac:dyDescent="0.2">
      <c r="G2767" s="17"/>
      <c r="H2767" s="17"/>
    </row>
    <row r="2768" spans="7:8" x14ac:dyDescent="0.2">
      <c r="G2768" s="17"/>
      <c r="H2768" s="17"/>
    </row>
    <row r="2769" spans="7:8" x14ac:dyDescent="0.2">
      <c r="G2769" s="17"/>
      <c r="H2769" s="17"/>
    </row>
    <row r="2770" spans="7:8" x14ac:dyDescent="0.2">
      <c r="G2770" s="17"/>
      <c r="H2770" s="17"/>
    </row>
    <row r="2771" spans="7:8" x14ac:dyDescent="0.2">
      <c r="G2771" s="17"/>
      <c r="H2771" s="17"/>
    </row>
    <row r="2772" spans="7:8" x14ac:dyDescent="0.2">
      <c r="G2772" s="17"/>
      <c r="H2772" s="17"/>
    </row>
    <row r="2773" spans="7:8" x14ac:dyDescent="0.2">
      <c r="G2773" s="17"/>
      <c r="H2773" s="17"/>
    </row>
    <row r="2774" spans="7:8" x14ac:dyDescent="0.2">
      <c r="G2774" s="17"/>
      <c r="H2774" s="17"/>
    </row>
    <row r="2775" spans="7:8" x14ac:dyDescent="0.2">
      <c r="G2775" s="17"/>
      <c r="H2775" s="17"/>
    </row>
    <row r="2776" spans="7:8" x14ac:dyDescent="0.2">
      <c r="G2776" s="17"/>
      <c r="H2776" s="17"/>
    </row>
    <row r="2777" spans="7:8" x14ac:dyDescent="0.2">
      <c r="G2777" s="17"/>
      <c r="H2777" s="17"/>
    </row>
    <row r="2778" spans="7:8" x14ac:dyDescent="0.2">
      <c r="G2778" s="17"/>
      <c r="H2778" s="17"/>
    </row>
    <row r="2779" spans="7:8" x14ac:dyDescent="0.2">
      <c r="G2779" s="17"/>
      <c r="H2779" s="17"/>
    </row>
    <row r="2780" spans="7:8" x14ac:dyDescent="0.2">
      <c r="G2780" s="17"/>
      <c r="H2780" s="17"/>
    </row>
    <row r="2781" spans="7:8" x14ac:dyDescent="0.2">
      <c r="G2781" s="17"/>
      <c r="H2781" s="17"/>
    </row>
    <row r="2782" spans="7:8" x14ac:dyDescent="0.2">
      <c r="G2782" s="17"/>
      <c r="H2782" s="17"/>
    </row>
    <row r="2783" spans="7:8" x14ac:dyDescent="0.2">
      <c r="G2783" s="17"/>
      <c r="H2783" s="17"/>
    </row>
    <row r="2784" spans="7:8" x14ac:dyDescent="0.2">
      <c r="G2784" s="17"/>
      <c r="H2784" s="17"/>
    </row>
    <row r="2785" spans="7:8" x14ac:dyDescent="0.2">
      <c r="G2785" s="17"/>
      <c r="H2785" s="17"/>
    </row>
    <row r="2786" spans="7:8" x14ac:dyDescent="0.2">
      <c r="G2786" s="17"/>
      <c r="H2786" s="17"/>
    </row>
    <row r="2787" spans="7:8" x14ac:dyDescent="0.2">
      <c r="G2787" s="17"/>
      <c r="H2787" s="17"/>
    </row>
    <row r="2788" spans="7:8" x14ac:dyDescent="0.2">
      <c r="G2788" s="17"/>
      <c r="H2788" s="17"/>
    </row>
    <row r="2789" spans="7:8" x14ac:dyDescent="0.2">
      <c r="G2789" s="17"/>
      <c r="H2789" s="17"/>
    </row>
    <row r="2790" spans="7:8" x14ac:dyDescent="0.2">
      <c r="G2790" s="17"/>
      <c r="H2790" s="17"/>
    </row>
    <row r="2791" spans="7:8" x14ac:dyDescent="0.2">
      <c r="G2791" s="17"/>
      <c r="H2791" s="17"/>
    </row>
    <row r="2792" spans="7:8" x14ac:dyDescent="0.2">
      <c r="G2792" s="17"/>
      <c r="H2792" s="17"/>
    </row>
    <row r="2793" spans="7:8" x14ac:dyDescent="0.2">
      <c r="G2793" s="17"/>
      <c r="H2793" s="17"/>
    </row>
    <row r="2794" spans="7:8" x14ac:dyDescent="0.2">
      <c r="G2794" s="17"/>
      <c r="H2794" s="17"/>
    </row>
    <row r="2795" spans="7:8" x14ac:dyDescent="0.2">
      <c r="G2795" s="17"/>
      <c r="H2795" s="17"/>
    </row>
    <row r="2796" spans="7:8" x14ac:dyDescent="0.2">
      <c r="G2796" s="17"/>
      <c r="H2796" s="17"/>
    </row>
    <row r="2797" spans="7:8" x14ac:dyDescent="0.2">
      <c r="G2797" s="17"/>
      <c r="H2797" s="17"/>
    </row>
    <row r="2798" spans="7:8" x14ac:dyDescent="0.2">
      <c r="G2798" s="17"/>
      <c r="H2798" s="17"/>
    </row>
    <row r="2799" spans="7:8" x14ac:dyDescent="0.2">
      <c r="G2799" s="17"/>
      <c r="H2799" s="17"/>
    </row>
    <row r="2800" spans="7:8" x14ac:dyDescent="0.2">
      <c r="G2800" s="17"/>
      <c r="H2800" s="17"/>
    </row>
    <row r="2801" spans="7:8" x14ac:dyDescent="0.2">
      <c r="G2801" s="17"/>
      <c r="H2801" s="17"/>
    </row>
    <row r="2802" spans="7:8" x14ac:dyDescent="0.2">
      <c r="G2802" s="17"/>
      <c r="H2802" s="17"/>
    </row>
    <row r="2803" spans="7:8" x14ac:dyDescent="0.2">
      <c r="G2803" s="17"/>
      <c r="H2803" s="17"/>
    </row>
    <row r="2804" spans="7:8" x14ac:dyDescent="0.2">
      <c r="G2804" s="17"/>
      <c r="H2804" s="17"/>
    </row>
    <row r="2805" spans="7:8" x14ac:dyDescent="0.2">
      <c r="G2805" s="17"/>
      <c r="H2805" s="17"/>
    </row>
    <row r="2806" spans="7:8" x14ac:dyDescent="0.2">
      <c r="G2806" s="17"/>
      <c r="H2806" s="17"/>
    </row>
    <row r="2807" spans="7:8" x14ac:dyDescent="0.2">
      <c r="G2807" s="17"/>
      <c r="H2807" s="17"/>
    </row>
    <row r="2808" spans="7:8" x14ac:dyDescent="0.2">
      <c r="G2808" s="17"/>
      <c r="H2808" s="17"/>
    </row>
    <row r="2809" spans="7:8" x14ac:dyDescent="0.2">
      <c r="G2809" s="17"/>
      <c r="H2809" s="17"/>
    </row>
    <row r="2810" spans="7:8" x14ac:dyDescent="0.2">
      <c r="G2810" s="17"/>
      <c r="H2810" s="17"/>
    </row>
    <row r="2811" spans="7:8" x14ac:dyDescent="0.2">
      <c r="G2811" s="17"/>
      <c r="H2811" s="17"/>
    </row>
    <row r="2812" spans="7:8" x14ac:dyDescent="0.2">
      <c r="G2812" s="17"/>
      <c r="H2812" s="17"/>
    </row>
    <row r="2813" spans="7:8" x14ac:dyDescent="0.2">
      <c r="G2813" s="17"/>
      <c r="H2813" s="17"/>
    </row>
    <row r="2814" spans="7:8" x14ac:dyDescent="0.2">
      <c r="G2814" s="17"/>
      <c r="H2814" s="17"/>
    </row>
    <row r="2815" spans="7:8" x14ac:dyDescent="0.2">
      <c r="G2815" s="17"/>
      <c r="H2815" s="17"/>
    </row>
    <row r="2816" spans="7:8" x14ac:dyDescent="0.2">
      <c r="G2816" s="17"/>
      <c r="H2816" s="17"/>
    </row>
    <row r="2817" spans="7:8" x14ac:dyDescent="0.2">
      <c r="G2817" s="17"/>
      <c r="H2817" s="17"/>
    </row>
    <row r="2818" spans="7:8" x14ac:dyDescent="0.2">
      <c r="G2818" s="17"/>
      <c r="H2818" s="17"/>
    </row>
    <row r="2819" spans="7:8" x14ac:dyDescent="0.2">
      <c r="G2819" s="17"/>
      <c r="H2819" s="17"/>
    </row>
    <row r="2820" spans="7:8" x14ac:dyDescent="0.2">
      <c r="G2820" s="17"/>
      <c r="H2820" s="17"/>
    </row>
    <row r="2821" spans="7:8" x14ac:dyDescent="0.2">
      <c r="G2821" s="17"/>
      <c r="H2821" s="17"/>
    </row>
    <row r="2822" spans="7:8" x14ac:dyDescent="0.2">
      <c r="G2822" s="17"/>
      <c r="H2822" s="17"/>
    </row>
    <row r="2823" spans="7:8" x14ac:dyDescent="0.2">
      <c r="G2823" s="17"/>
      <c r="H2823" s="17"/>
    </row>
    <row r="2824" spans="7:8" x14ac:dyDescent="0.2">
      <c r="G2824" s="17"/>
      <c r="H2824" s="17"/>
    </row>
    <row r="2825" spans="7:8" x14ac:dyDescent="0.2">
      <c r="G2825" s="17"/>
      <c r="H2825" s="17"/>
    </row>
    <row r="2826" spans="7:8" x14ac:dyDescent="0.2">
      <c r="G2826" s="17"/>
      <c r="H2826" s="17"/>
    </row>
    <row r="2827" spans="7:8" x14ac:dyDescent="0.2">
      <c r="G2827" s="17"/>
      <c r="H2827" s="17"/>
    </row>
    <row r="2828" spans="7:8" x14ac:dyDescent="0.2">
      <c r="G2828" s="17"/>
      <c r="H2828" s="17"/>
    </row>
    <row r="2829" spans="7:8" x14ac:dyDescent="0.2">
      <c r="G2829" s="17"/>
      <c r="H2829" s="17"/>
    </row>
    <row r="2830" spans="7:8" x14ac:dyDescent="0.2">
      <c r="G2830" s="17"/>
      <c r="H2830" s="17"/>
    </row>
    <row r="2831" spans="7:8" x14ac:dyDescent="0.2">
      <c r="G2831" s="17"/>
      <c r="H2831" s="17"/>
    </row>
    <row r="2832" spans="7:8" x14ac:dyDescent="0.2">
      <c r="G2832" s="17"/>
      <c r="H2832" s="17"/>
    </row>
    <row r="2833" spans="7:8" x14ac:dyDescent="0.2">
      <c r="G2833" s="17"/>
      <c r="H2833" s="17"/>
    </row>
    <row r="2834" spans="7:8" x14ac:dyDescent="0.2">
      <c r="G2834" s="17"/>
      <c r="H2834" s="17"/>
    </row>
    <row r="2835" spans="7:8" x14ac:dyDescent="0.2">
      <c r="G2835" s="17"/>
      <c r="H2835" s="17"/>
    </row>
    <row r="2836" spans="7:8" x14ac:dyDescent="0.2">
      <c r="G2836" s="17"/>
      <c r="H2836" s="17"/>
    </row>
    <row r="2837" spans="7:8" x14ac:dyDescent="0.2">
      <c r="G2837" s="17"/>
      <c r="H2837" s="17"/>
    </row>
    <row r="2838" spans="7:8" x14ac:dyDescent="0.2">
      <c r="G2838" s="17"/>
      <c r="H2838" s="17"/>
    </row>
    <row r="2839" spans="7:8" x14ac:dyDescent="0.2">
      <c r="G2839" s="17"/>
      <c r="H2839" s="17"/>
    </row>
    <row r="2840" spans="7:8" x14ac:dyDescent="0.2">
      <c r="G2840" s="17"/>
      <c r="H2840" s="17"/>
    </row>
    <row r="2841" spans="7:8" x14ac:dyDescent="0.2">
      <c r="G2841" s="17"/>
      <c r="H2841" s="17"/>
    </row>
    <row r="2842" spans="7:8" x14ac:dyDescent="0.2">
      <c r="G2842" s="17"/>
      <c r="H2842" s="17"/>
    </row>
    <row r="2843" spans="7:8" x14ac:dyDescent="0.2">
      <c r="G2843" s="17"/>
      <c r="H2843" s="17"/>
    </row>
    <row r="2844" spans="7:8" x14ac:dyDescent="0.2">
      <c r="G2844" s="17"/>
      <c r="H2844" s="17"/>
    </row>
    <row r="2845" spans="7:8" x14ac:dyDescent="0.2">
      <c r="G2845" s="17"/>
      <c r="H2845" s="17"/>
    </row>
    <row r="2846" spans="7:8" x14ac:dyDescent="0.2">
      <c r="G2846" s="17"/>
      <c r="H2846" s="17"/>
    </row>
    <row r="2847" spans="7:8" x14ac:dyDescent="0.2">
      <c r="G2847" s="17"/>
      <c r="H2847" s="17"/>
    </row>
    <row r="2848" spans="7:8" x14ac:dyDescent="0.2">
      <c r="G2848" s="17"/>
      <c r="H2848" s="17"/>
    </row>
    <row r="2849" spans="7:8" x14ac:dyDescent="0.2">
      <c r="G2849" s="17"/>
      <c r="H2849" s="17"/>
    </row>
    <row r="2850" spans="7:8" x14ac:dyDescent="0.2">
      <c r="G2850" s="17"/>
      <c r="H2850" s="17"/>
    </row>
    <row r="2851" spans="7:8" x14ac:dyDescent="0.2">
      <c r="G2851" s="17"/>
      <c r="H2851" s="17"/>
    </row>
    <row r="2852" spans="7:8" x14ac:dyDescent="0.2">
      <c r="G2852" s="17"/>
      <c r="H2852" s="17"/>
    </row>
    <row r="2853" spans="7:8" x14ac:dyDescent="0.2">
      <c r="G2853" s="17"/>
      <c r="H2853" s="17"/>
    </row>
    <row r="2854" spans="7:8" x14ac:dyDescent="0.2">
      <c r="G2854" s="17"/>
      <c r="H2854" s="17"/>
    </row>
    <row r="2855" spans="7:8" x14ac:dyDescent="0.2">
      <c r="G2855" s="17"/>
      <c r="H2855" s="17"/>
    </row>
    <row r="2856" spans="7:8" x14ac:dyDescent="0.2">
      <c r="G2856" s="17"/>
      <c r="H2856" s="17"/>
    </row>
    <row r="2857" spans="7:8" x14ac:dyDescent="0.2">
      <c r="G2857" s="17"/>
      <c r="H2857" s="17"/>
    </row>
    <row r="2858" spans="7:8" x14ac:dyDescent="0.2">
      <c r="G2858" s="17"/>
      <c r="H2858" s="17"/>
    </row>
    <row r="2859" spans="7:8" x14ac:dyDescent="0.2">
      <c r="G2859" s="17"/>
      <c r="H2859" s="17"/>
    </row>
    <row r="2860" spans="7:8" x14ac:dyDescent="0.2">
      <c r="G2860" s="17"/>
      <c r="H2860" s="17"/>
    </row>
    <row r="2861" spans="7:8" x14ac:dyDescent="0.2">
      <c r="G2861" s="17"/>
      <c r="H2861" s="17"/>
    </row>
    <row r="2862" spans="7:8" x14ac:dyDescent="0.2">
      <c r="G2862" s="17"/>
      <c r="H2862" s="17"/>
    </row>
    <row r="2863" spans="7:8" x14ac:dyDescent="0.2">
      <c r="G2863" s="17"/>
      <c r="H2863" s="17"/>
    </row>
    <row r="2864" spans="7:8" x14ac:dyDescent="0.2">
      <c r="G2864" s="17"/>
      <c r="H2864" s="17"/>
    </row>
    <row r="2865" spans="7:8" x14ac:dyDescent="0.2">
      <c r="G2865" s="17"/>
      <c r="H2865" s="17"/>
    </row>
    <row r="2866" spans="7:8" x14ac:dyDescent="0.2">
      <c r="G2866" s="17"/>
      <c r="H2866" s="17"/>
    </row>
    <row r="2867" spans="7:8" x14ac:dyDescent="0.2">
      <c r="G2867" s="17"/>
      <c r="H2867" s="17"/>
    </row>
    <row r="2868" spans="7:8" x14ac:dyDescent="0.2">
      <c r="G2868" s="17"/>
      <c r="H2868" s="17"/>
    </row>
    <row r="2869" spans="7:8" x14ac:dyDescent="0.2">
      <c r="G2869" s="17"/>
      <c r="H2869" s="17"/>
    </row>
    <row r="2870" spans="7:8" x14ac:dyDescent="0.2">
      <c r="G2870" s="17"/>
      <c r="H2870" s="17"/>
    </row>
    <row r="2871" spans="7:8" x14ac:dyDescent="0.2">
      <c r="G2871" s="17"/>
      <c r="H2871" s="17"/>
    </row>
    <row r="2872" spans="7:8" x14ac:dyDescent="0.2">
      <c r="G2872" s="17"/>
      <c r="H2872" s="17"/>
    </row>
    <row r="2873" spans="7:8" x14ac:dyDescent="0.2">
      <c r="G2873" s="17"/>
      <c r="H2873" s="17"/>
    </row>
    <row r="2874" spans="7:8" x14ac:dyDescent="0.2">
      <c r="G2874" s="17"/>
      <c r="H2874" s="17"/>
    </row>
    <row r="2875" spans="7:8" x14ac:dyDescent="0.2">
      <c r="G2875" s="17"/>
      <c r="H2875" s="17"/>
    </row>
    <row r="2876" spans="7:8" x14ac:dyDescent="0.2">
      <c r="G2876" s="17"/>
      <c r="H2876" s="17"/>
    </row>
    <row r="2877" spans="7:8" x14ac:dyDescent="0.2">
      <c r="G2877" s="17"/>
      <c r="H2877" s="17"/>
    </row>
    <row r="2878" spans="7:8" x14ac:dyDescent="0.2">
      <c r="G2878" s="17"/>
      <c r="H2878" s="17"/>
    </row>
    <row r="2879" spans="7:8" x14ac:dyDescent="0.2">
      <c r="G2879" s="17"/>
      <c r="H2879" s="17"/>
    </row>
    <row r="2880" spans="7:8" x14ac:dyDescent="0.2">
      <c r="G2880" s="17"/>
      <c r="H2880" s="17"/>
    </row>
    <row r="2881" spans="7:8" x14ac:dyDescent="0.2">
      <c r="G2881" s="17"/>
      <c r="H2881" s="17"/>
    </row>
    <row r="2882" spans="7:8" x14ac:dyDescent="0.2">
      <c r="G2882" s="17"/>
      <c r="H2882" s="17"/>
    </row>
    <row r="2883" spans="7:8" x14ac:dyDescent="0.2">
      <c r="G2883" s="17"/>
      <c r="H2883" s="17"/>
    </row>
    <row r="2884" spans="7:8" x14ac:dyDescent="0.2">
      <c r="G2884" s="17"/>
      <c r="H2884" s="17"/>
    </row>
    <row r="2885" spans="7:8" x14ac:dyDescent="0.2">
      <c r="G2885" s="17"/>
      <c r="H2885" s="17"/>
    </row>
    <row r="2886" spans="7:8" x14ac:dyDescent="0.2">
      <c r="G2886" s="17"/>
      <c r="H2886" s="17"/>
    </row>
    <row r="2887" spans="7:8" x14ac:dyDescent="0.2">
      <c r="G2887" s="17"/>
      <c r="H2887" s="17"/>
    </row>
    <row r="2888" spans="7:8" x14ac:dyDescent="0.2">
      <c r="G2888" s="17"/>
      <c r="H2888" s="17"/>
    </row>
    <row r="2889" spans="7:8" x14ac:dyDescent="0.2">
      <c r="G2889" s="17"/>
      <c r="H2889" s="17"/>
    </row>
    <row r="2890" spans="7:8" x14ac:dyDescent="0.2">
      <c r="G2890" s="17"/>
      <c r="H2890" s="17"/>
    </row>
    <row r="2891" spans="7:8" x14ac:dyDescent="0.2">
      <c r="G2891" s="17"/>
      <c r="H2891" s="17"/>
    </row>
    <row r="2892" spans="7:8" x14ac:dyDescent="0.2">
      <c r="G2892" s="17"/>
      <c r="H2892" s="17"/>
    </row>
    <row r="2893" spans="7:8" x14ac:dyDescent="0.2">
      <c r="G2893" s="17"/>
      <c r="H2893" s="17"/>
    </row>
    <row r="2894" spans="7:8" x14ac:dyDescent="0.2">
      <c r="G2894" s="17"/>
      <c r="H2894" s="17"/>
    </row>
    <row r="2895" spans="7:8" x14ac:dyDescent="0.2">
      <c r="G2895" s="17"/>
      <c r="H2895" s="17"/>
    </row>
    <row r="2896" spans="7:8" x14ac:dyDescent="0.2">
      <c r="G2896" s="17"/>
      <c r="H2896" s="17"/>
    </row>
    <row r="2897" spans="7:8" x14ac:dyDescent="0.2">
      <c r="G2897" s="17"/>
      <c r="H2897" s="17"/>
    </row>
  </sheetData>
  <sortState ref="J116:J175">
    <sortCondition descending="1" ref="J116"/>
  </sortState>
  <mergeCells count="3">
    <mergeCell ref="E2:H2"/>
    <mergeCell ref="I2:J2"/>
    <mergeCell ref="O2:R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16"/>
  <sheetViews>
    <sheetView workbookViewId="0">
      <selection activeCell="G13" sqref="G13"/>
    </sheetView>
  </sheetViews>
  <sheetFormatPr defaultRowHeight="12.75" x14ac:dyDescent="0.2"/>
  <cols>
    <col min="3" max="3" width="13.7109375" bestFit="1" customWidth="1"/>
    <col min="4" max="4" width="14" customWidth="1"/>
    <col min="5" max="5" width="18.140625" bestFit="1" customWidth="1"/>
  </cols>
  <sheetData>
    <row r="2" spans="2:5" x14ac:dyDescent="0.2">
      <c r="C2" t="s">
        <v>29</v>
      </c>
      <c r="E2" t="s">
        <v>30</v>
      </c>
    </row>
    <row r="3" spans="2:5" x14ac:dyDescent="0.2">
      <c r="B3">
        <v>349.82565</v>
      </c>
      <c r="C3" s="1">
        <v>-6.7552999999999995E-5</v>
      </c>
      <c r="D3">
        <f>'Sample processing'!E5</f>
        <v>298.35305786132801</v>
      </c>
      <c r="E3" s="1">
        <f>'Sample processing'!G5</f>
        <v>1.0151681048448499E-4</v>
      </c>
    </row>
    <row r="4" spans="2:5" x14ac:dyDescent="0.2">
      <c r="B4">
        <v>349.51942000000003</v>
      </c>
      <c r="C4" s="1">
        <v>-6.7566900000000005E-5</v>
      </c>
      <c r="D4">
        <f>'Sample processing'!E6</f>
        <v>297.67599487304699</v>
      </c>
      <c r="E4" s="1">
        <f>'Sample processing'!G6</f>
        <v>1.02258017374476E-4</v>
      </c>
    </row>
    <row r="5" spans="2:5" x14ac:dyDescent="0.2">
      <c r="B5">
        <v>349.05955999999998</v>
      </c>
      <c r="C5" s="1">
        <v>-6.7568099999999994E-5</v>
      </c>
      <c r="D5">
        <f>'Sample processing'!E7</f>
        <v>296.49443054199202</v>
      </c>
      <c r="E5" s="1">
        <f>'Sample processing'!G7</f>
        <v>1.02766801885763E-4</v>
      </c>
    </row>
    <row r="6" spans="2:5" x14ac:dyDescent="0.2">
      <c r="B6">
        <v>348.37982</v>
      </c>
      <c r="C6" s="1">
        <v>-6.7574E-5</v>
      </c>
      <c r="D6">
        <f>'Sample processing'!E8</f>
        <v>295.51197814941401</v>
      </c>
      <c r="E6" s="1">
        <f>'Sample processing'!G8</f>
        <v>1.03336621365448E-4</v>
      </c>
    </row>
    <row r="7" spans="2:5" x14ac:dyDescent="0.2">
      <c r="B7">
        <v>347.58299</v>
      </c>
      <c r="C7" s="1">
        <v>-6.7575800000000004E-5</v>
      </c>
      <c r="D7">
        <f>'Sample processing'!E9</f>
        <v>294.52207946777298</v>
      </c>
      <c r="E7" s="1">
        <f>'Sample processing'!G9</f>
        <v>1.03939869929787E-4</v>
      </c>
    </row>
    <row r="8" spans="2:5" x14ac:dyDescent="0.2">
      <c r="B8">
        <v>346.75101999999998</v>
      </c>
      <c r="C8" s="1">
        <v>-6.7579300000000005E-5</v>
      </c>
      <c r="D8">
        <f>'Sample processing'!E10</f>
        <v>293.33163452148398</v>
      </c>
      <c r="E8" s="1">
        <f>'Sample processing'!G10</f>
        <v>1.0459810833194499E-4</v>
      </c>
    </row>
    <row r="9" spans="2:5" x14ac:dyDescent="0.2">
      <c r="B9">
        <v>345.89031999999997</v>
      </c>
      <c r="C9" s="1">
        <v>-6.7591999999999999E-5</v>
      </c>
      <c r="D9">
        <f>'Sample processing'!E11</f>
        <v>291.98237609863298</v>
      </c>
      <c r="E9" s="1">
        <f>'Sample processing'!G11</f>
        <v>1.05333197377423E-4</v>
      </c>
    </row>
    <row r="10" spans="2:5" x14ac:dyDescent="0.2">
      <c r="B10">
        <v>344.95677000000001</v>
      </c>
      <c r="C10" s="1">
        <v>-6.7588699999999999E-5</v>
      </c>
      <c r="D10">
        <f>'Sample processing'!E12</f>
        <v>290.65354919433599</v>
      </c>
      <c r="E10" s="1">
        <f>'Sample processing'!G12</f>
        <v>1.0603501222004299E-4</v>
      </c>
    </row>
    <row r="11" spans="2:5" x14ac:dyDescent="0.2">
      <c r="B11">
        <v>344.01357999999999</v>
      </c>
      <c r="C11" s="1">
        <v>-6.7602900000000003E-5</v>
      </c>
      <c r="D11">
        <f>'Sample processing'!E13</f>
        <v>289.27095031738298</v>
      </c>
      <c r="E11" s="1">
        <f>'Sample processing'!G13</f>
        <v>1.06756794065893E-4</v>
      </c>
    </row>
    <row r="12" spans="2:5" x14ac:dyDescent="0.2">
      <c r="B12">
        <v>342.95249999999999</v>
      </c>
      <c r="C12" s="1">
        <v>-6.7605200000000001E-5</v>
      </c>
      <c r="D12">
        <f>'Sample processing'!E14</f>
        <v>287.86758422851602</v>
      </c>
      <c r="E12" s="1">
        <f>'Sample processing'!G14</f>
        <v>1.07513543631218E-4</v>
      </c>
    </row>
    <row r="13" spans="2:5" x14ac:dyDescent="0.2">
      <c r="B13">
        <v>341.82389999999998</v>
      </c>
      <c r="C13" s="1">
        <v>-6.7599099999999995E-5</v>
      </c>
      <c r="D13">
        <f>'Sample processing'!E15</f>
        <v>286.57116699218699</v>
      </c>
      <c r="E13" s="1">
        <f>'Sample processing'!G15</f>
        <v>1.0823469413056E-4</v>
      </c>
    </row>
    <row r="14" spans="2:5" x14ac:dyDescent="0.2">
      <c r="B14">
        <v>340.79082</v>
      </c>
      <c r="C14" s="1">
        <v>-6.7597900000000005E-5</v>
      </c>
      <c r="D14">
        <f>'Sample processing'!E16</f>
        <v>285.46871948242199</v>
      </c>
      <c r="E14" s="1">
        <f>'Sample processing'!G16</f>
        <v>1.08861170285951E-4</v>
      </c>
    </row>
    <row r="15" spans="2:5" x14ac:dyDescent="0.2">
      <c r="B15">
        <v>339.79845</v>
      </c>
      <c r="C15" s="1">
        <v>-6.7589999999999995E-5</v>
      </c>
      <c r="D15">
        <f>'Sample processing'!E17</f>
        <v>284.51364135742199</v>
      </c>
      <c r="E15" s="1">
        <f>'Sample processing'!G17</f>
        <v>1.09415824744335E-4</v>
      </c>
    </row>
    <row r="16" spans="2:5" x14ac:dyDescent="0.2">
      <c r="B16">
        <v>338.87274000000002</v>
      </c>
      <c r="C16" s="1">
        <v>-6.7592499999999994E-5</v>
      </c>
      <c r="D16">
        <f>'Sample processing'!E18</f>
        <v>283.54263305664102</v>
      </c>
      <c r="E16" s="1">
        <f>'Sample processing'!G18</f>
        <v>1.09907439797865E-4</v>
      </c>
    </row>
    <row r="17" spans="2:18" x14ac:dyDescent="0.2">
      <c r="B17">
        <v>337.89427000000001</v>
      </c>
      <c r="C17" s="1">
        <v>-6.7602100000000001E-5</v>
      </c>
      <c r="D17">
        <f>'Sample processing'!E19</f>
        <v>282.48403930664102</v>
      </c>
      <c r="E17" s="1">
        <f>'Sample processing'!G19</f>
        <v>1.10393057025593E-4</v>
      </c>
    </row>
    <row r="18" spans="2:18" x14ac:dyDescent="0.2">
      <c r="B18">
        <v>336.84217999999998</v>
      </c>
      <c r="C18" s="1">
        <v>-6.7600600000000005E-5</v>
      </c>
      <c r="D18">
        <f>'Sample processing'!E20</f>
        <v>281.49539184570301</v>
      </c>
      <c r="E18" s="1">
        <f>'Sample processing'!G20</f>
        <v>1.1084442225097701E-4</v>
      </c>
    </row>
    <row r="19" spans="2:18" x14ac:dyDescent="0.2">
      <c r="B19">
        <v>335.89497</v>
      </c>
      <c r="C19" s="1">
        <v>-6.7605499999999995E-5</v>
      </c>
      <c r="D19">
        <f>'Sample processing'!E21</f>
        <v>280.64480590820301</v>
      </c>
      <c r="E19" s="1">
        <f>'Sample processing'!G21</f>
        <v>1.1119628560316199E-4</v>
      </c>
    </row>
    <row r="20" spans="2:18" x14ac:dyDescent="0.2">
      <c r="B20">
        <v>334.99083000000002</v>
      </c>
      <c r="C20" s="1">
        <v>-6.7601299999999999E-5</v>
      </c>
      <c r="D20">
        <f>'Sample processing'!E22</f>
        <v>279.84078979492199</v>
      </c>
      <c r="E20" s="1">
        <f>'Sample processing'!G22</f>
        <v>1.1153135657605501E-4</v>
      </c>
    </row>
    <row r="21" spans="2:18" x14ac:dyDescent="0.2">
      <c r="B21">
        <v>334.09827000000001</v>
      </c>
      <c r="C21" s="1">
        <v>-6.7603100000000003E-5</v>
      </c>
      <c r="D21">
        <f>'Sample processing'!E23</f>
        <v>279.05726623535202</v>
      </c>
      <c r="E21" s="1">
        <f>'Sample processing'!G23</f>
        <v>1.11814763243041E-4</v>
      </c>
    </row>
    <row r="22" spans="2:18" x14ac:dyDescent="0.2">
      <c r="B22">
        <v>333.25864999999999</v>
      </c>
      <c r="C22" s="1">
        <v>-6.7606800000000005E-5</v>
      </c>
      <c r="D22">
        <f>'Sample processing'!E24</f>
        <v>278.27038574218699</v>
      </c>
      <c r="E22" s="1">
        <f>'Sample processing'!G24</f>
        <v>1.12062475830661E-4</v>
      </c>
    </row>
    <row r="23" spans="2:18" x14ac:dyDescent="0.2">
      <c r="B23">
        <v>332.43265000000002</v>
      </c>
      <c r="C23" s="1">
        <v>-6.7609199999999996E-5</v>
      </c>
      <c r="D23">
        <f>'Sample processing'!E25</f>
        <v>277.45274353027298</v>
      </c>
      <c r="E23" s="1">
        <f>'Sample processing'!G25</f>
        <v>1.12358934577489E-4</v>
      </c>
    </row>
    <row r="24" spans="2:18" x14ac:dyDescent="0.2">
      <c r="B24">
        <v>331.62545999999998</v>
      </c>
      <c r="C24" s="1">
        <v>-6.7619200000000005E-5</v>
      </c>
      <c r="D24">
        <f>'Sample processing'!E26</f>
        <v>276.69047546386702</v>
      </c>
      <c r="E24" s="1">
        <f>'Sample processing'!G26</f>
        <v>1.12611111394812E-4</v>
      </c>
    </row>
    <row r="25" spans="2:18" x14ac:dyDescent="0.2">
      <c r="B25">
        <v>330.86779999999999</v>
      </c>
      <c r="C25" s="1">
        <v>-6.7621300000000003E-5</v>
      </c>
      <c r="D25">
        <f>'Sample processing'!E27</f>
        <v>275.93052673339798</v>
      </c>
      <c r="E25" s="1">
        <f>'Sample processing'!G27</f>
        <v>1.1286639977364201E-4</v>
      </c>
    </row>
    <row r="26" spans="2:18" x14ac:dyDescent="0.2">
      <c r="B26">
        <v>330.11461000000003</v>
      </c>
      <c r="C26" s="1">
        <v>-6.7624099999999995E-5</v>
      </c>
      <c r="D26">
        <f>'Sample processing'!E28</f>
        <v>275.13830566406199</v>
      </c>
      <c r="E26" s="1">
        <f>'Sample processing'!G28</f>
        <v>1.13123753984403E-4</v>
      </c>
      <c r="H26" s="15" t="s">
        <v>31</v>
      </c>
      <c r="J26" s="15"/>
      <c r="K26" s="15"/>
      <c r="L26" s="15"/>
      <c r="M26" s="15"/>
      <c r="N26" s="15"/>
      <c r="O26" s="15"/>
      <c r="P26" s="15"/>
      <c r="Q26" s="15"/>
      <c r="R26" s="15"/>
    </row>
    <row r="27" spans="2:18" x14ac:dyDescent="0.2">
      <c r="B27">
        <v>329.32326</v>
      </c>
      <c r="C27" s="1">
        <v>-6.7630400000000002E-5</v>
      </c>
      <c r="D27">
        <f>'Sample processing'!E29</f>
        <v>274.34045410156199</v>
      </c>
      <c r="E27" s="1">
        <f>'Sample processing'!G29</f>
        <v>1.13372881462114E-4</v>
      </c>
      <c r="H27" s="15" t="s">
        <v>32</v>
      </c>
      <c r="J27" s="15"/>
      <c r="K27" s="15"/>
      <c r="L27" s="15"/>
      <c r="M27" s="15"/>
      <c r="N27" s="15"/>
      <c r="O27" s="15"/>
      <c r="P27" s="15"/>
      <c r="Q27" s="15"/>
      <c r="R27" s="15"/>
    </row>
    <row r="28" spans="2:18" x14ac:dyDescent="0.2">
      <c r="B28">
        <v>328.51181000000003</v>
      </c>
      <c r="C28" s="1">
        <v>-6.76354E-5</v>
      </c>
      <c r="D28">
        <f>'Sample processing'!E30</f>
        <v>273.54644775390602</v>
      </c>
      <c r="E28" s="1">
        <f>'Sample processing'!G30</f>
        <v>1.13664451545008E-4</v>
      </c>
    </row>
    <row r="29" spans="2:18" x14ac:dyDescent="0.2">
      <c r="B29">
        <v>327.71172999999999</v>
      </c>
      <c r="C29" s="1">
        <v>-6.7639599999999995E-5</v>
      </c>
      <c r="D29">
        <f>'Sample processing'!E31</f>
        <v>272.75398254394503</v>
      </c>
      <c r="E29" s="1">
        <f>'Sample processing'!G31</f>
        <v>1.13903524306139E-4</v>
      </c>
    </row>
    <row r="30" spans="2:18" x14ac:dyDescent="0.2">
      <c r="B30">
        <v>326.89922000000001</v>
      </c>
      <c r="C30" s="1">
        <v>-6.7650099999999998E-5</v>
      </c>
      <c r="D30">
        <f>'Sample processing'!E32</f>
        <v>271.97871398925798</v>
      </c>
      <c r="E30" s="1">
        <f>'Sample processing'!G32</f>
        <v>1.1418473370946E-4</v>
      </c>
    </row>
    <row r="31" spans="2:18" x14ac:dyDescent="0.2">
      <c r="B31">
        <v>326.10333000000003</v>
      </c>
      <c r="C31" s="1">
        <v>-6.7653599999999999E-5</v>
      </c>
      <c r="D31">
        <f>'Sample processing'!E33</f>
        <v>271.240966796875</v>
      </c>
      <c r="E31" s="1">
        <f>'Sample processing'!G33</f>
        <v>1.14432443507682E-4</v>
      </c>
    </row>
    <row r="32" spans="2:18" x14ac:dyDescent="0.2">
      <c r="B32">
        <v>325.28230000000002</v>
      </c>
      <c r="C32" s="1">
        <v>-6.7656099999999998E-5</v>
      </c>
      <c r="D32">
        <f>'Sample processing'!E34</f>
        <v>270.45469665527298</v>
      </c>
      <c r="E32" s="1">
        <f>'Sample processing'!G34</f>
        <v>1.14679651011968E-4</v>
      </c>
    </row>
    <row r="33" spans="2:5" x14ac:dyDescent="0.2">
      <c r="B33">
        <v>324.45411999999999</v>
      </c>
      <c r="C33" s="1">
        <v>-6.7661699999999996E-5</v>
      </c>
      <c r="D33">
        <f>'Sample processing'!E35</f>
        <v>269.71203613281301</v>
      </c>
      <c r="E33" s="1">
        <f>'Sample processing'!G35</f>
        <v>1.1493800187134201E-4</v>
      </c>
    </row>
    <row r="34" spans="2:5" x14ac:dyDescent="0.2">
      <c r="B34">
        <v>323.62894</v>
      </c>
      <c r="C34" s="1">
        <v>-6.7668899999999999E-5</v>
      </c>
      <c r="D34">
        <f>'Sample processing'!E36</f>
        <v>268.95030212402298</v>
      </c>
      <c r="E34" s="1">
        <f>'Sample processing'!G36</f>
        <v>1.1524604307841401E-4</v>
      </c>
    </row>
    <row r="35" spans="2:5" x14ac:dyDescent="0.2">
      <c r="B35">
        <v>322.78714000000002</v>
      </c>
      <c r="C35" s="1">
        <v>-6.7671399999999997E-5</v>
      </c>
      <c r="D35">
        <f>'Sample processing'!E37</f>
        <v>268.12059020996099</v>
      </c>
      <c r="E35" s="1">
        <f>'Sample processing'!G37</f>
        <v>1.15558470092085E-4</v>
      </c>
    </row>
    <row r="36" spans="2:5" x14ac:dyDescent="0.2">
      <c r="B36">
        <v>321.95506</v>
      </c>
      <c r="C36" s="1">
        <v>-6.7672899999999994E-5</v>
      </c>
      <c r="D36">
        <f>'Sample processing'!E38</f>
        <v>267.28504943847702</v>
      </c>
      <c r="E36" s="1">
        <f>'Sample processing'!G38</f>
        <v>1.15880978141218E-4</v>
      </c>
    </row>
    <row r="37" spans="2:5" x14ac:dyDescent="0.2">
      <c r="B37">
        <v>321.12740000000002</v>
      </c>
      <c r="C37" s="1">
        <v>-6.7683399999999996E-5</v>
      </c>
      <c r="D37">
        <f>'Sample processing'!E39</f>
        <v>266.43365478515602</v>
      </c>
      <c r="E37" s="1">
        <f>'Sample processing'!G39</f>
        <v>1.16262441548394E-4</v>
      </c>
    </row>
    <row r="38" spans="2:5" x14ac:dyDescent="0.2">
      <c r="B38">
        <v>320.31531000000001</v>
      </c>
      <c r="C38" s="1">
        <v>-6.7693200000000004E-5</v>
      </c>
      <c r="D38">
        <f>'Sample processing'!E40</f>
        <v>265.57981872558599</v>
      </c>
      <c r="E38" s="1">
        <f>'Sample processing'!G40</f>
        <v>1.1660922868990999E-4</v>
      </c>
    </row>
    <row r="39" spans="2:5" x14ac:dyDescent="0.2">
      <c r="B39">
        <v>319.52924000000002</v>
      </c>
      <c r="C39" s="1">
        <v>-6.7710000000000001E-5</v>
      </c>
      <c r="D39">
        <f>'Sample processing'!E41</f>
        <v>264.73672485351602</v>
      </c>
      <c r="E39" s="1">
        <f>'Sample processing'!G41</f>
        <v>1.16977246261522E-4</v>
      </c>
    </row>
    <row r="40" spans="2:5" x14ac:dyDescent="0.2">
      <c r="B40">
        <v>318.67786000000001</v>
      </c>
      <c r="C40" s="1">
        <v>-6.7706299999999999E-5</v>
      </c>
      <c r="D40">
        <f>'Sample processing'!E42</f>
        <v>263.87803649902298</v>
      </c>
      <c r="E40" s="1">
        <f>'Sample processing'!G42</f>
        <v>1.17337601974168E-4</v>
      </c>
    </row>
    <row r="41" spans="2:5" x14ac:dyDescent="0.2">
      <c r="B41">
        <v>317.83992000000001</v>
      </c>
      <c r="C41" s="1">
        <v>-6.7707500000000002E-5</v>
      </c>
      <c r="D41">
        <f>'Sample processing'!E43</f>
        <v>263.06362915039102</v>
      </c>
      <c r="E41" s="1">
        <f>'Sample processing'!G43</f>
        <v>1.17711673112902E-4</v>
      </c>
    </row>
    <row r="42" spans="2:5" x14ac:dyDescent="0.2">
      <c r="B42">
        <v>317.03419000000002</v>
      </c>
      <c r="C42" s="1">
        <v>-6.7713399999999994E-5</v>
      </c>
      <c r="D42">
        <f>'Sample processing'!E44</f>
        <v>262.26214599609398</v>
      </c>
      <c r="E42" s="1">
        <f>'Sample processing'!G44</f>
        <v>1.18064881944443E-4</v>
      </c>
    </row>
    <row r="43" spans="2:5" x14ac:dyDescent="0.2">
      <c r="B43">
        <v>316.19736</v>
      </c>
      <c r="C43" s="1">
        <v>-6.7727300000000005E-5</v>
      </c>
      <c r="D43">
        <f>'Sample processing'!E45</f>
        <v>261.41984558105497</v>
      </c>
      <c r="E43" s="1">
        <f>'Sample processing'!G45</f>
        <v>1.18429839970735E-4</v>
      </c>
    </row>
    <row r="44" spans="2:5" x14ac:dyDescent="0.2">
      <c r="B44">
        <v>315.34428000000003</v>
      </c>
      <c r="C44" s="1">
        <v>-6.7732799999999996E-5</v>
      </c>
      <c r="D44">
        <f>'Sample processing'!E46</f>
        <v>260.58680725097702</v>
      </c>
      <c r="E44" s="1">
        <f>'Sample processing'!G46</f>
        <v>1.18814029066792E-4</v>
      </c>
    </row>
    <row r="45" spans="2:5" x14ac:dyDescent="0.2">
      <c r="B45">
        <v>314.51227</v>
      </c>
      <c r="C45" s="1">
        <v>-6.7742899999999998E-5</v>
      </c>
      <c r="D45">
        <f>'Sample processing'!E47</f>
        <v>259.75047302246099</v>
      </c>
      <c r="E45" s="1">
        <f>'Sample processing'!G47</f>
        <v>1.19196423598592E-4</v>
      </c>
    </row>
    <row r="46" spans="2:5" x14ac:dyDescent="0.2">
      <c r="B46">
        <v>313.67770000000002</v>
      </c>
      <c r="C46" s="1">
        <v>-6.7745900000000005E-5</v>
      </c>
      <c r="D46">
        <f>'Sample processing'!E48</f>
        <v>258.90092468261702</v>
      </c>
      <c r="E46" s="1">
        <f>'Sample processing'!G48</f>
        <v>1.19557962380414E-4</v>
      </c>
    </row>
    <row r="47" spans="2:5" x14ac:dyDescent="0.2">
      <c r="B47">
        <v>312.87628000000001</v>
      </c>
      <c r="C47" s="1">
        <v>-6.7746700000000006E-5</v>
      </c>
      <c r="D47">
        <f>'Sample processing'!E49</f>
        <v>258.06135559082003</v>
      </c>
      <c r="E47" s="1">
        <f>'Sample processing'!G49</f>
        <v>1.19930175318561E-4</v>
      </c>
    </row>
    <row r="48" spans="2:5" x14ac:dyDescent="0.2">
      <c r="B48">
        <v>312.06495999999999</v>
      </c>
      <c r="C48" s="1">
        <v>-6.7760499999999996E-5</v>
      </c>
      <c r="D48">
        <f>'Sample processing'!E50</f>
        <v>257.24566650390602</v>
      </c>
      <c r="E48" s="1">
        <f>'Sample processing'!G50</f>
        <v>1.20303927850084E-4</v>
      </c>
    </row>
    <row r="49" spans="2:5" x14ac:dyDescent="0.2">
      <c r="B49">
        <v>311.26247000000001</v>
      </c>
      <c r="C49" s="1">
        <v>-6.7763500000000003E-5</v>
      </c>
      <c r="D49">
        <f>'Sample processing'!E51</f>
        <v>256.39756011962902</v>
      </c>
      <c r="E49" s="1">
        <f>'Sample processing'!G51</f>
        <v>1.2067546480837401E-4</v>
      </c>
    </row>
    <row r="50" spans="2:5" x14ac:dyDescent="0.2">
      <c r="B50">
        <v>310.47359</v>
      </c>
      <c r="C50" s="1">
        <v>-6.7768700000000001E-5</v>
      </c>
      <c r="D50">
        <f>'Sample processing'!E52</f>
        <v>255.584831237793</v>
      </c>
      <c r="E50" s="1">
        <f>'Sample processing'!G52</f>
        <v>1.2106114243869001E-4</v>
      </c>
    </row>
    <row r="51" spans="2:5" x14ac:dyDescent="0.2">
      <c r="B51">
        <v>309.71098000000001</v>
      </c>
      <c r="C51" s="1">
        <v>-6.7774400000000006E-5</v>
      </c>
      <c r="D51">
        <f>'Sample processing'!E53</f>
        <v>254.77936553955101</v>
      </c>
      <c r="E51" s="1">
        <f>'Sample processing'!G53</f>
        <v>1.2144743842122201E-4</v>
      </c>
    </row>
    <row r="52" spans="2:5" x14ac:dyDescent="0.2">
      <c r="B52">
        <v>308.93401</v>
      </c>
      <c r="C52" s="1">
        <v>-6.7780499999999999E-5</v>
      </c>
      <c r="D52">
        <f>'Sample processing'!E54</f>
        <v>253.93214416503901</v>
      </c>
      <c r="E52" s="1">
        <f>'Sample processing'!G54</f>
        <v>1.21810317684028E-4</v>
      </c>
    </row>
    <row r="53" spans="2:5" x14ac:dyDescent="0.2">
      <c r="B53">
        <v>308.10953000000001</v>
      </c>
      <c r="C53" s="1">
        <v>-6.7788599999999997E-5</v>
      </c>
      <c r="D53">
        <f>'Sample processing'!E55</f>
        <v>253.10237884521499</v>
      </c>
      <c r="E53" s="1">
        <f>'Sample processing'!G55</f>
        <v>1.2220945911037501E-4</v>
      </c>
    </row>
    <row r="54" spans="2:5" x14ac:dyDescent="0.2">
      <c r="B54">
        <v>307.28872999999999</v>
      </c>
      <c r="C54" s="1">
        <v>-6.7798800000000006E-5</v>
      </c>
      <c r="D54">
        <f>'Sample processing'!E56</f>
        <v>252.26634216308599</v>
      </c>
      <c r="E54" s="1">
        <f>'Sample processing'!G56</f>
        <v>1.2257765343898699E-4</v>
      </c>
    </row>
    <row r="55" spans="2:5" x14ac:dyDescent="0.2">
      <c r="B55">
        <v>306.4436</v>
      </c>
      <c r="C55" s="1">
        <v>-6.7801500000000005E-5</v>
      </c>
      <c r="D55">
        <f>'Sample processing'!E57</f>
        <v>251.41581726074199</v>
      </c>
      <c r="E55" s="1">
        <f>'Sample processing'!G57</f>
        <v>1.2295545753411501E-4</v>
      </c>
    </row>
    <row r="56" spans="2:5" x14ac:dyDescent="0.2">
      <c r="B56">
        <v>305.59935000000002</v>
      </c>
      <c r="C56" s="1">
        <v>-6.78026E-5</v>
      </c>
      <c r="D56">
        <f>'Sample processing'!E58</f>
        <v>250.59308624267601</v>
      </c>
      <c r="E56" s="1">
        <f>'Sample processing'!G58</f>
        <v>1.2335400666249499E-4</v>
      </c>
    </row>
    <row r="57" spans="2:5" x14ac:dyDescent="0.2">
      <c r="B57">
        <v>304.78116</v>
      </c>
      <c r="C57" s="1">
        <v>-6.7812799999999996E-5</v>
      </c>
      <c r="D57">
        <f>'Sample processing'!E59</f>
        <v>249.74676513671901</v>
      </c>
      <c r="E57" s="1">
        <f>'Sample processing'!G59</f>
        <v>1.23746329825213E-4</v>
      </c>
    </row>
    <row r="58" spans="2:5" x14ac:dyDescent="0.2">
      <c r="B58">
        <v>303.97104000000002</v>
      </c>
      <c r="C58" s="1">
        <v>-6.7833100000000006E-5</v>
      </c>
      <c r="D58">
        <f>'Sample processing'!E60</f>
        <v>248.94467926025399</v>
      </c>
      <c r="E58" s="1">
        <f>'Sample processing'!G60</f>
        <v>1.2414949344828299E-4</v>
      </c>
    </row>
    <row r="59" spans="2:5" x14ac:dyDescent="0.2">
      <c r="B59">
        <v>303.14382999999998</v>
      </c>
      <c r="C59" s="1">
        <v>-6.7828800000000004E-5</v>
      </c>
      <c r="D59">
        <f>'Sample processing'!E61</f>
        <v>248.1640625</v>
      </c>
      <c r="E59" s="1">
        <f>'Sample processing'!G61</f>
        <v>1.24527313565372E-4</v>
      </c>
    </row>
    <row r="60" spans="2:5" x14ac:dyDescent="0.2">
      <c r="B60">
        <v>302.29921000000002</v>
      </c>
      <c r="C60" s="1">
        <v>-6.7836400000000007E-5</v>
      </c>
      <c r="D60">
        <f>'Sample processing'!E62</f>
        <v>247.31015014648401</v>
      </c>
      <c r="E60" s="1">
        <f>'Sample processing'!G62</f>
        <v>1.24916283868094E-4</v>
      </c>
    </row>
    <row r="61" spans="2:5" x14ac:dyDescent="0.2">
      <c r="B61">
        <v>301.45778999999999</v>
      </c>
      <c r="C61" s="1">
        <v>-6.7842000000000005E-5</v>
      </c>
      <c r="D61">
        <f>'Sample processing'!E63</f>
        <v>246.45662689208999</v>
      </c>
      <c r="E61" s="1">
        <f>'Sample processing'!G63</f>
        <v>1.2530535695645599E-4</v>
      </c>
    </row>
    <row r="62" spans="2:5" x14ac:dyDescent="0.2">
      <c r="B62">
        <v>300.60759999999999</v>
      </c>
      <c r="C62" s="1">
        <v>-6.7849599999999995E-5</v>
      </c>
      <c r="D62">
        <f>'Sample processing'!E64</f>
        <v>245.614295959473</v>
      </c>
      <c r="E62" s="1">
        <f>'Sample processing'!G64</f>
        <v>1.2570047012343499E-4</v>
      </c>
    </row>
    <row r="63" spans="2:5" x14ac:dyDescent="0.2">
      <c r="B63">
        <v>299.76053999999999</v>
      </c>
      <c r="C63" s="1">
        <v>-6.7857300000000005E-5</v>
      </c>
      <c r="D63">
        <f>'Sample processing'!E65</f>
        <v>244.77754211425801</v>
      </c>
      <c r="E63" s="1">
        <f>'Sample processing'!G65</f>
        <v>1.2609550534661699E-4</v>
      </c>
    </row>
    <row r="64" spans="2:5" x14ac:dyDescent="0.2">
      <c r="B64">
        <v>298.91370999999998</v>
      </c>
      <c r="C64" s="1">
        <v>-6.7862999999999997E-5</v>
      </c>
      <c r="D64">
        <f>'Sample processing'!E66</f>
        <v>243.92462158203099</v>
      </c>
      <c r="E64" s="1">
        <f>'Sample processing'!G66</f>
        <v>1.26482637297132E-4</v>
      </c>
    </row>
    <row r="65" spans="2:5" x14ac:dyDescent="0.2">
      <c r="B65">
        <v>298.07082000000003</v>
      </c>
      <c r="C65" s="1">
        <v>-6.7867700000000001E-5</v>
      </c>
      <c r="D65">
        <f>'Sample processing'!E67</f>
        <v>243.06235504150399</v>
      </c>
      <c r="E65" s="1">
        <f>'Sample processing'!G67</f>
        <v>1.26887558771933E-4</v>
      </c>
    </row>
    <row r="66" spans="2:5" x14ac:dyDescent="0.2">
      <c r="B66">
        <v>297.21931000000001</v>
      </c>
      <c r="C66" s="1">
        <v>-6.7870899999999994E-5</v>
      </c>
      <c r="D66">
        <f>'Sample processing'!E68</f>
        <v>242.24832153320301</v>
      </c>
      <c r="E66" s="1">
        <f>'Sample processing'!G68</f>
        <v>1.27260116048428E-4</v>
      </c>
    </row>
    <row r="67" spans="2:5" x14ac:dyDescent="0.2">
      <c r="B67">
        <v>296.39796000000001</v>
      </c>
      <c r="C67" s="1">
        <v>-6.7885600000000006E-5</v>
      </c>
      <c r="D67">
        <f>'Sample processing'!E69</f>
        <v>241.43343353271499</v>
      </c>
      <c r="E67" s="1">
        <f>'Sample processing'!G69</f>
        <v>1.27668370155339E-4</v>
      </c>
    </row>
    <row r="68" spans="2:5" x14ac:dyDescent="0.2">
      <c r="B68">
        <v>295.57992999999999</v>
      </c>
      <c r="C68" s="1">
        <v>-6.7888399999999999E-5</v>
      </c>
      <c r="D68">
        <f>'Sample processing'!E70</f>
        <v>240.58863067626999</v>
      </c>
      <c r="E68" s="1">
        <f>'Sample processing'!G70</f>
        <v>1.2804201651248201E-4</v>
      </c>
    </row>
    <row r="69" spans="2:5" x14ac:dyDescent="0.2">
      <c r="B69">
        <v>294.76247000000001</v>
      </c>
      <c r="C69" s="1">
        <v>-6.7903099999999997E-5</v>
      </c>
      <c r="D69">
        <f>'Sample processing'!E71</f>
        <v>239.75492858886699</v>
      </c>
      <c r="E69" s="1">
        <f>'Sample processing'!G71</f>
        <v>1.2842978496428799E-4</v>
      </c>
    </row>
    <row r="70" spans="2:5" x14ac:dyDescent="0.2">
      <c r="B70">
        <v>293.92079000000001</v>
      </c>
      <c r="C70" s="1">
        <v>-6.7896099999999995E-5</v>
      </c>
      <c r="D70">
        <f>'Sample processing'!E72</f>
        <v>238.93705749511699</v>
      </c>
      <c r="E70" s="1">
        <f>'Sample processing'!G72</f>
        <v>1.2882875695549001E-4</v>
      </c>
    </row>
    <row r="71" spans="2:5" x14ac:dyDescent="0.2">
      <c r="B71">
        <v>293.07765000000001</v>
      </c>
      <c r="C71" s="1">
        <v>-6.7907699999999994E-5</v>
      </c>
      <c r="D71">
        <f>'Sample processing'!E73</f>
        <v>238.10637664794899</v>
      </c>
      <c r="E71" s="1">
        <f>'Sample processing'!G73</f>
        <v>1.2923503312395001E-4</v>
      </c>
    </row>
    <row r="72" spans="2:5" x14ac:dyDescent="0.2">
      <c r="B72">
        <v>292.25986</v>
      </c>
      <c r="C72" s="1">
        <v>-6.7918100000000003E-5</v>
      </c>
      <c r="D72">
        <f>'Sample processing'!E74</f>
        <v>237.27834320068399</v>
      </c>
      <c r="E72" s="1">
        <f>'Sample processing'!G74</f>
        <v>1.2961828948205201E-4</v>
      </c>
    </row>
    <row r="73" spans="2:5" x14ac:dyDescent="0.2">
      <c r="B73">
        <v>291.45038</v>
      </c>
      <c r="C73" s="1">
        <v>-6.7927000000000002E-5</v>
      </c>
      <c r="D73">
        <f>'Sample processing'!E75</f>
        <v>236.42826843261699</v>
      </c>
      <c r="E73" s="1">
        <f>'Sample processing'!G75</f>
        <v>1.3002116307895501E-4</v>
      </c>
    </row>
    <row r="74" spans="2:5" x14ac:dyDescent="0.2">
      <c r="B74">
        <v>290.61845</v>
      </c>
      <c r="C74" s="1">
        <v>-6.7933299999999996E-5</v>
      </c>
      <c r="D74">
        <f>'Sample processing'!E76</f>
        <v>235.610725402832</v>
      </c>
      <c r="E74" s="1">
        <f>'Sample processing'!G76</f>
        <v>1.3040891560363901E-4</v>
      </c>
    </row>
    <row r="75" spans="2:5" x14ac:dyDescent="0.2">
      <c r="B75">
        <v>289.75403999999997</v>
      </c>
      <c r="C75" s="1">
        <v>-6.7943500000000004E-5</v>
      </c>
      <c r="D75">
        <f>'Sample processing'!E77</f>
        <v>234.76750946044899</v>
      </c>
      <c r="E75" s="1">
        <f>'Sample processing'!G77</f>
        <v>1.30802827930878E-4</v>
      </c>
    </row>
    <row r="76" spans="2:5" x14ac:dyDescent="0.2">
      <c r="B76">
        <v>288.89220999999998</v>
      </c>
      <c r="C76" s="1">
        <v>-6.79572E-5</v>
      </c>
      <c r="D76">
        <f>'Sample processing'!E78</f>
        <v>233.96622467041001</v>
      </c>
      <c r="E76" s="1">
        <f>'Sample processing'!G78</f>
        <v>1.31190143870627E-4</v>
      </c>
    </row>
    <row r="77" spans="2:5" x14ac:dyDescent="0.2">
      <c r="B77">
        <v>288.06824999999998</v>
      </c>
      <c r="C77" s="1">
        <v>-6.7957899999999995E-5</v>
      </c>
      <c r="D77">
        <f>'Sample processing'!E79</f>
        <v>233.12127685546901</v>
      </c>
      <c r="E77" s="1">
        <f>'Sample processing'!G79</f>
        <v>1.31577598491874E-4</v>
      </c>
    </row>
    <row r="78" spans="2:5" x14ac:dyDescent="0.2">
      <c r="B78">
        <v>287.24506000000002</v>
      </c>
      <c r="C78" s="1">
        <v>-6.7965899999999999E-5</v>
      </c>
      <c r="D78">
        <f>'Sample processing'!E80</f>
        <v>232.28085327148401</v>
      </c>
      <c r="E78" s="1">
        <f>'Sample processing'!G80</f>
        <v>1.3196895594915999E-4</v>
      </c>
    </row>
    <row r="79" spans="2:5" x14ac:dyDescent="0.2">
      <c r="B79">
        <v>286.41260999999997</v>
      </c>
      <c r="C79" s="1">
        <v>-6.7974199999999997E-5</v>
      </c>
      <c r="D79">
        <f>'Sample processing'!E81</f>
        <v>231.45121765136699</v>
      </c>
      <c r="E79" s="1">
        <f>'Sample processing'!G81</f>
        <v>1.3234526777320399E-4</v>
      </c>
    </row>
    <row r="80" spans="2:5" x14ac:dyDescent="0.2">
      <c r="B80">
        <v>285.61540000000002</v>
      </c>
      <c r="C80" s="1">
        <v>-6.7983400000000004E-5</v>
      </c>
      <c r="D80">
        <f>'Sample processing'!E82</f>
        <v>230.61178588867199</v>
      </c>
      <c r="E80" s="1">
        <f>'Sample processing'!G82</f>
        <v>1.3273793321992401E-4</v>
      </c>
    </row>
    <row r="81" spans="2:5" x14ac:dyDescent="0.2">
      <c r="B81">
        <v>284.81540999999999</v>
      </c>
      <c r="C81" s="1">
        <v>-6.7993100000000005E-5</v>
      </c>
      <c r="D81">
        <f>'Sample processing'!E83</f>
        <v>229.75292205810501</v>
      </c>
      <c r="E81" s="1">
        <f>'Sample processing'!G83</f>
        <v>1.3310778854479601E-4</v>
      </c>
    </row>
    <row r="82" spans="2:5" x14ac:dyDescent="0.2">
      <c r="B82">
        <v>283.97392000000002</v>
      </c>
      <c r="C82" s="1">
        <v>-6.8008800000000005E-5</v>
      </c>
      <c r="D82">
        <f>'Sample processing'!E84</f>
        <v>228.87626647949199</v>
      </c>
      <c r="E82" s="1">
        <f>'Sample processing'!G84</f>
        <v>1.3349150075046899E-4</v>
      </c>
    </row>
    <row r="83" spans="2:5" x14ac:dyDescent="0.2">
      <c r="B83">
        <v>283.09348</v>
      </c>
      <c r="C83" s="1">
        <v>-6.80155E-5</v>
      </c>
      <c r="D83">
        <f>'Sample processing'!E85</f>
        <v>228.07985687255899</v>
      </c>
      <c r="E83" s="1">
        <f>'Sample processing'!G85</f>
        <v>1.3386176266875699E-4</v>
      </c>
    </row>
    <row r="84" spans="2:5" x14ac:dyDescent="0.2">
      <c r="B84">
        <v>282.21381000000002</v>
      </c>
      <c r="C84" s="1">
        <v>-6.8015200000000006E-5</v>
      </c>
      <c r="D84">
        <f>'Sample processing'!E86</f>
        <v>227.31080627441401</v>
      </c>
      <c r="E84" s="1">
        <f>'Sample processing'!G86</f>
        <v>1.3423111719771899E-4</v>
      </c>
    </row>
    <row r="85" spans="2:5" x14ac:dyDescent="0.2">
      <c r="B85">
        <v>281.35829000000001</v>
      </c>
      <c r="C85" s="1">
        <v>-6.8038600000000003E-5</v>
      </c>
      <c r="D85">
        <f>'Sample processing'!E87</f>
        <v>226.46274566650399</v>
      </c>
      <c r="E85" s="1">
        <f>'Sample processing'!G87</f>
        <v>1.3460217869240099E-4</v>
      </c>
    </row>
    <row r="86" spans="2:5" x14ac:dyDescent="0.2">
      <c r="B86">
        <v>280.53138999999999</v>
      </c>
      <c r="C86" s="1">
        <v>-6.8028700000000001E-5</v>
      </c>
      <c r="D86">
        <f>'Sample processing'!E88</f>
        <v>225.62409210205101</v>
      </c>
      <c r="E86" s="1">
        <f>'Sample processing'!G88</f>
        <v>1.34949882666606E-4</v>
      </c>
    </row>
    <row r="87" spans="2:5" x14ac:dyDescent="0.2">
      <c r="B87">
        <v>279.75718999999998</v>
      </c>
      <c r="C87" s="1">
        <v>-6.80405E-5</v>
      </c>
      <c r="D87">
        <f>'Sample processing'!E89</f>
        <v>224.79791259765599</v>
      </c>
      <c r="E87" s="1">
        <f>'Sample processing'!G89</f>
        <v>1.35312641204335E-4</v>
      </c>
    </row>
    <row r="88" spans="2:5" x14ac:dyDescent="0.2">
      <c r="B88">
        <v>278.95064000000002</v>
      </c>
      <c r="C88" s="1">
        <v>-6.8039000000000004E-5</v>
      </c>
      <c r="D88">
        <f>'Sample processing'!E90</f>
        <v>223.95579528808599</v>
      </c>
      <c r="E88" s="1">
        <f>'Sample processing'!G90</f>
        <v>1.3565643571139199E-4</v>
      </c>
    </row>
    <row r="89" spans="2:5" x14ac:dyDescent="0.2">
      <c r="B89">
        <v>278.08819999999997</v>
      </c>
      <c r="C89" s="1">
        <v>-6.8049899999999994E-5</v>
      </c>
      <c r="D89">
        <f>'Sample processing'!E91</f>
        <v>223.08714294433599</v>
      </c>
      <c r="E89" s="1">
        <f>'Sample processing'!G91</f>
        <v>1.35978833214884E-4</v>
      </c>
    </row>
    <row r="90" spans="2:5" x14ac:dyDescent="0.2">
      <c r="B90">
        <v>277.23298999999997</v>
      </c>
      <c r="C90" s="1">
        <v>-6.80591E-5</v>
      </c>
      <c r="D90">
        <f>'Sample processing'!E92</f>
        <v>222.23303222656199</v>
      </c>
      <c r="E90" s="1">
        <f>'Sample processing'!G92</f>
        <v>1.3632639667121899E-4</v>
      </c>
    </row>
    <row r="91" spans="2:5" x14ac:dyDescent="0.2">
      <c r="B91">
        <v>276.42101000000002</v>
      </c>
      <c r="C91" s="1">
        <v>-6.8071799999999994E-5</v>
      </c>
      <c r="D91">
        <f>'Sample processing'!E93</f>
        <v>221.42257690429699</v>
      </c>
      <c r="E91" s="1">
        <f>'Sample processing'!G93</f>
        <v>1.3664567791238399E-4</v>
      </c>
    </row>
    <row r="92" spans="2:5" x14ac:dyDescent="0.2">
      <c r="B92">
        <v>275.61219999999997</v>
      </c>
      <c r="C92" s="1">
        <v>-6.8074499999999993E-5</v>
      </c>
      <c r="D92">
        <f>'Sample processing'!E94</f>
        <v>220.62351989746099</v>
      </c>
      <c r="E92" s="1">
        <f>'Sample processing'!G94</f>
        <v>1.36959580807568E-4</v>
      </c>
    </row>
    <row r="93" spans="2:5" x14ac:dyDescent="0.2">
      <c r="B93">
        <v>274.80045000000001</v>
      </c>
      <c r="C93" s="1">
        <v>-6.8083099999999999E-5</v>
      </c>
      <c r="D93">
        <f>'Sample processing'!E95</f>
        <v>219.79279327392601</v>
      </c>
      <c r="E93" s="1">
        <f>'Sample processing'!G95</f>
        <v>1.37240208794733E-4</v>
      </c>
    </row>
    <row r="94" spans="2:5" x14ac:dyDescent="0.2">
      <c r="B94">
        <v>273.97856000000002</v>
      </c>
      <c r="C94" s="1">
        <v>-6.8088200000000003E-5</v>
      </c>
      <c r="D94">
        <f>'Sample processing'!E96</f>
        <v>218.94363403320301</v>
      </c>
      <c r="E94" s="1">
        <f>'Sample processing'!G96</f>
        <v>1.3753347876000499E-4</v>
      </c>
    </row>
    <row r="95" spans="2:5" x14ac:dyDescent="0.2">
      <c r="B95">
        <v>273.12459000000001</v>
      </c>
      <c r="C95" s="1">
        <v>-6.8089999999999994E-5</v>
      </c>
      <c r="D95">
        <f>'Sample processing'!E97</f>
        <v>218.15639495849601</v>
      </c>
      <c r="E95" s="1">
        <f>'Sample processing'!G97</f>
        <v>1.3775127780963099E-4</v>
      </c>
    </row>
    <row r="96" spans="2:5" x14ac:dyDescent="0.2">
      <c r="B96">
        <v>272.28818000000001</v>
      </c>
      <c r="C96" s="1">
        <v>-6.8102900000000001E-5</v>
      </c>
      <c r="D96">
        <f>'Sample processing'!E98</f>
        <v>217.344123840332</v>
      </c>
      <c r="E96" s="1">
        <f>'Sample processing'!G98</f>
        <v>1.37902104843976E-4</v>
      </c>
    </row>
    <row r="97" spans="2:5" x14ac:dyDescent="0.2">
      <c r="B97">
        <v>271.4554</v>
      </c>
      <c r="C97" s="1">
        <v>-6.8121599999999995E-5</v>
      </c>
      <c r="D97">
        <f>'Sample processing'!E99</f>
        <v>216.47469329833999</v>
      </c>
      <c r="E97" s="1">
        <f>'Sample processing'!G99</f>
        <v>1.3770270964513499E-4</v>
      </c>
    </row>
    <row r="98" spans="2:5" x14ac:dyDescent="0.2">
      <c r="B98">
        <v>270.57920999999999</v>
      </c>
      <c r="C98" s="1">
        <v>-6.8126800000000006E-5</v>
      </c>
      <c r="D98">
        <f>'Sample processing'!E100</f>
        <v>215.64493560791001</v>
      </c>
      <c r="E98" s="1">
        <f>'Sample processing'!G100</f>
        <v>1.36389177796926E-4</v>
      </c>
    </row>
    <row r="99" spans="2:5" x14ac:dyDescent="0.2">
      <c r="B99">
        <v>269.73126000000002</v>
      </c>
      <c r="C99" s="1">
        <v>-6.8140199999999995E-5</v>
      </c>
      <c r="D99">
        <f>'Sample processing'!E101</f>
        <v>214.78801727294899</v>
      </c>
      <c r="E99" s="1">
        <f>'Sample processing'!G101</f>
        <v>1.32287282031549E-4</v>
      </c>
    </row>
    <row r="100" spans="2:5" x14ac:dyDescent="0.2">
      <c r="B100">
        <v>268.90625</v>
      </c>
      <c r="C100" s="1">
        <v>-6.8147900000000005E-5</v>
      </c>
      <c r="D100">
        <f>'Sample processing'!E102</f>
        <v>213.96444702148401</v>
      </c>
      <c r="E100" s="1">
        <f>'Sample processing'!G102</f>
        <v>1.20608189386492E-4</v>
      </c>
    </row>
    <row r="101" spans="2:5" x14ac:dyDescent="0.2">
      <c r="B101">
        <v>268.10252000000003</v>
      </c>
      <c r="C101" s="1">
        <v>-6.8149000000000001E-5</v>
      </c>
      <c r="D101">
        <f>'Sample processing'!E103</f>
        <v>213.13785552978501</v>
      </c>
      <c r="E101" s="1">
        <f>'Sample processing'!G103</f>
        <v>9.6624807971491201E-5</v>
      </c>
    </row>
    <row r="102" spans="2:5" x14ac:dyDescent="0.2">
      <c r="B102">
        <v>267.30691999999999</v>
      </c>
      <c r="C102" s="1">
        <v>-6.8163499999999999E-5</v>
      </c>
      <c r="D102">
        <f>'Sample processing'!E104</f>
        <v>212.29055786132801</v>
      </c>
      <c r="E102" s="1">
        <f>'Sample processing'!G104</f>
        <v>6.5447656192716902E-5</v>
      </c>
    </row>
    <row r="103" spans="2:5" x14ac:dyDescent="0.2">
      <c r="B103">
        <v>266.45486</v>
      </c>
      <c r="C103" s="1">
        <v>-6.8185399999999999E-5</v>
      </c>
      <c r="D103">
        <f>'Sample processing'!E105</f>
        <v>211.46327209472699</v>
      </c>
      <c r="E103" s="1">
        <f>'Sample processing'!G105</f>
        <v>3.6065667028969603E-5</v>
      </c>
    </row>
    <row r="104" spans="2:5" x14ac:dyDescent="0.2">
      <c r="B104">
        <v>265.60082999999997</v>
      </c>
      <c r="C104" s="1">
        <v>-6.8181899999999999E-5</v>
      </c>
      <c r="D104">
        <f>'Sample processing'!E106</f>
        <v>210.61301422119101</v>
      </c>
      <c r="E104" s="1">
        <f>'Sample processing'!G106</f>
        <v>1.11229357821416E-5</v>
      </c>
    </row>
    <row r="105" spans="2:5" x14ac:dyDescent="0.2">
      <c r="B105">
        <v>264.74160999999998</v>
      </c>
      <c r="C105" s="1">
        <v>-6.8191199999999999E-5</v>
      </c>
      <c r="D105">
        <f>'Sample processing'!E107</f>
        <v>209.77375793457</v>
      </c>
      <c r="E105" s="1">
        <f>'Sample processing'!G107</f>
        <v>-8.7670887069601303E-6</v>
      </c>
    </row>
    <row r="106" spans="2:5" x14ac:dyDescent="0.2">
      <c r="B106">
        <v>263.88177000000002</v>
      </c>
      <c r="C106" s="1">
        <v>-6.8196100000000003E-5</v>
      </c>
      <c r="D106">
        <f>'Sample processing'!E108</f>
        <v>208.94190979003901</v>
      </c>
      <c r="E106" s="1">
        <f>'Sample processing'!G108</f>
        <v>-2.4234186507922799E-5</v>
      </c>
    </row>
    <row r="107" spans="2:5" x14ac:dyDescent="0.2">
      <c r="B107">
        <v>263.07639</v>
      </c>
      <c r="C107" s="1">
        <v>-6.8202999999999997E-5</v>
      </c>
      <c r="D107">
        <f>'Sample processing'!E109</f>
        <v>208.094779968262</v>
      </c>
      <c r="E107" s="1">
        <f>'Sample processing'!G109</f>
        <v>-3.5681915318083398E-5</v>
      </c>
    </row>
    <row r="108" spans="2:5" x14ac:dyDescent="0.2">
      <c r="B108">
        <v>262.30167999999998</v>
      </c>
      <c r="C108" s="1">
        <v>-6.8211600000000003E-5</v>
      </c>
      <c r="D108">
        <f>'Sample processing'!E110</f>
        <v>207.25665283203099</v>
      </c>
      <c r="E108" s="1">
        <f>'Sample processing'!G110</f>
        <v>-4.2603437227868099E-5</v>
      </c>
    </row>
    <row r="109" spans="2:5" x14ac:dyDescent="0.2">
      <c r="B109">
        <v>261.48926999999998</v>
      </c>
      <c r="C109" s="1">
        <v>-6.82106E-5</v>
      </c>
      <c r="D109">
        <f>'Sample processing'!E111</f>
        <v>206.45791625976599</v>
      </c>
      <c r="E109" s="1">
        <f>'Sample processing'!G111</f>
        <v>-4.5760977333444401E-5</v>
      </c>
    </row>
    <row r="110" spans="2:5" x14ac:dyDescent="0.2">
      <c r="B110">
        <v>260.62146000000001</v>
      </c>
      <c r="C110" s="1">
        <v>-6.8214999999999997E-5</v>
      </c>
      <c r="D110">
        <f>'Sample processing'!E112</f>
        <v>205.65936279296901</v>
      </c>
      <c r="E110" s="1">
        <f>'Sample processing'!G112</f>
        <v>-4.7281979574368903E-5</v>
      </c>
    </row>
    <row r="111" spans="2:5" x14ac:dyDescent="0.2">
      <c r="B111">
        <v>259.76323000000002</v>
      </c>
      <c r="C111" s="1">
        <v>-6.8221700000000004E-5</v>
      </c>
      <c r="D111">
        <f>'Sample processing'!E113</f>
        <v>204.821044921875</v>
      </c>
      <c r="E111" s="1">
        <f>'Sample processing'!G113</f>
        <v>-4.8193443619286899E-5</v>
      </c>
    </row>
    <row r="112" spans="2:5" x14ac:dyDescent="0.2">
      <c r="B112">
        <v>258.96731999999997</v>
      </c>
      <c r="C112" s="1">
        <v>-6.8225800000000007E-5</v>
      </c>
      <c r="D112">
        <f>'Sample processing'!E114</f>
        <v>203.971397399902</v>
      </c>
      <c r="E112" s="1">
        <f>'Sample processing'!G114</f>
        <v>-4.8869262746998498E-5</v>
      </c>
    </row>
    <row r="113" spans="2:5" x14ac:dyDescent="0.2">
      <c r="B113">
        <v>258.11998</v>
      </c>
      <c r="C113" s="1">
        <v>-6.8224899999999998E-5</v>
      </c>
      <c r="D113">
        <f>'Sample processing'!E115</f>
        <v>203.11561584472699</v>
      </c>
      <c r="E113" s="1">
        <f>'Sample processing'!G115</f>
        <v>-4.9435564109087198E-5</v>
      </c>
    </row>
    <row r="114" spans="2:5" x14ac:dyDescent="0.2">
      <c r="B114">
        <v>257.25522999999998</v>
      </c>
      <c r="C114" s="1">
        <v>-6.8228599999999999E-5</v>
      </c>
      <c r="D114">
        <f>'Sample processing'!E116</f>
        <v>202.26808929443399</v>
      </c>
      <c r="E114" s="1">
        <f>'Sample processing'!G116</f>
        <v>-4.9942699892722998E-5</v>
      </c>
    </row>
    <row r="115" spans="2:5" x14ac:dyDescent="0.2">
      <c r="B115">
        <v>256.44089000000002</v>
      </c>
      <c r="C115" s="1">
        <v>-6.8235699999999995E-5</v>
      </c>
      <c r="D115">
        <f>'Sample processing'!E117</f>
        <v>201.436485290527</v>
      </c>
      <c r="E115" s="1">
        <f>'Sample processing'!G117</f>
        <v>-5.04007934334395E-5</v>
      </c>
    </row>
    <row r="116" spans="2:5" x14ac:dyDescent="0.2">
      <c r="B116">
        <v>255.62547000000001</v>
      </c>
      <c r="C116" s="1">
        <v>-6.8244200000000006E-5</v>
      </c>
      <c r="D116">
        <f>'Sample processing'!E118</f>
        <v>200.5849609375</v>
      </c>
      <c r="E116" s="1">
        <f>'Sample processing'!G118</f>
        <v>-5.08213084166974E-5</v>
      </c>
    </row>
    <row r="117" spans="2:5" x14ac:dyDescent="0.2">
      <c r="B117">
        <v>254.79407</v>
      </c>
      <c r="C117" s="1">
        <v>-6.8257999999999996E-5</v>
      </c>
      <c r="D117">
        <f>'Sample processing'!E119</f>
        <v>199.76927947998001</v>
      </c>
      <c r="E117" s="1">
        <f>'Sample processing'!G119</f>
        <v>-5.12132773560654E-5</v>
      </c>
    </row>
    <row r="118" spans="2:5" x14ac:dyDescent="0.2">
      <c r="B118">
        <v>253.96415999999999</v>
      </c>
      <c r="C118" s="1">
        <v>-6.8256499999999999E-5</v>
      </c>
      <c r="D118">
        <f>'Sample processing'!E120</f>
        <v>198.97131347656199</v>
      </c>
      <c r="E118" s="1">
        <f>'Sample processing'!G120</f>
        <v>-5.1567682256810003E-5</v>
      </c>
    </row>
    <row r="119" spans="2:5" x14ac:dyDescent="0.2">
      <c r="B119">
        <v>253.14296999999999</v>
      </c>
      <c r="C119" s="1">
        <v>-6.8256099999999999E-5</v>
      </c>
      <c r="D119">
        <f>'Sample processing'!E121</f>
        <v>198.127876281738</v>
      </c>
      <c r="E119" s="1">
        <f>'Sample processing'!G121</f>
        <v>-5.1907028346091102E-5</v>
      </c>
    </row>
    <row r="120" spans="2:5" x14ac:dyDescent="0.2">
      <c r="B120">
        <v>252.29764</v>
      </c>
      <c r="C120" s="1">
        <v>-6.8269500000000001E-5</v>
      </c>
      <c r="D120">
        <f>'Sample processing'!E122</f>
        <v>197.27716827392601</v>
      </c>
      <c r="E120" s="1">
        <f>'Sample processing'!G122</f>
        <v>-5.2218718762631601E-5</v>
      </c>
    </row>
    <row r="121" spans="2:5" x14ac:dyDescent="0.2">
      <c r="B121">
        <v>251.41895</v>
      </c>
      <c r="C121" s="1">
        <v>-6.8269900000000002E-5</v>
      </c>
      <c r="D121">
        <f>'Sample processing'!E123</f>
        <v>196.46337890625</v>
      </c>
      <c r="E121" s="1">
        <f>'Sample processing'!G123</f>
        <v>-5.2509773753975498E-5</v>
      </c>
    </row>
    <row r="122" spans="2:5" x14ac:dyDescent="0.2">
      <c r="B122">
        <v>250.58090999999999</v>
      </c>
      <c r="C122" s="1">
        <v>-6.8279200000000002E-5</v>
      </c>
      <c r="D122">
        <f>'Sample processing'!E124</f>
        <v>195.65501403808599</v>
      </c>
      <c r="E122" s="1">
        <f>'Sample processing'!G124</f>
        <v>-5.2785140234458503E-5</v>
      </c>
    </row>
    <row r="123" spans="2:5" x14ac:dyDescent="0.2">
      <c r="B123">
        <v>249.74081000000001</v>
      </c>
      <c r="C123" s="1">
        <v>-6.8293299999999999E-5</v>
      </c>
      <c r="D123">
        <f>'Sample processing'!E125</f>
        <v>194.81921386718699</v>
      </c>
      <c r="E123" s="1">
        <f>'Sample processing'!G125</f>
        <v>-5.3049159152473298E-5</v>
      </c>
    </row>
    <row r="124" spans="2:5" x14ac:dyDescent="0.2">
      <c r="B124">
        <v>248.90922</v>
      </c>
      <c r="C124" s="1">
        <v>-6.8302300000000005E-5</v>
      </c>
      <c r="D124">
        <f>'Sample processing'!E126</f>
        <v>193.939414978027</v>
      </c>
      <c r="E124" s="1">
        <f>'Sample processing'!G126</f>
        <v>-5.3297685912669498E-5</v>
      </c>
    </row>
    <row r="125" spans="2:5" x14ac:dyDescent="0.2">
      <c r="B125">
        <v>248.07866000000001</v>
      </c>
      <c r="C125" s="1">
        <v>-6.8294599999999995E-5</v>
      </c>
      <c r="D125">
        <f>'Sample processing'!E127</f>
        <v>193.09726715087899</v>
      </c>
      <c r="E125" s="1">
        <f>'Sample processing'!G127</f>
        <v>-5.3525906666469801E-5</v>
      </c>
    </row>
    <row r="126" spans="2:5" x14ac:dyDescent="0.2">
      <c r="B126">
        <v>247.25514999999999</v>
      </c>
      <c r="C126" s="1">
        <v>-6.8306900000000002E-5</v>
      </c>
      <c r="D126">
        <f>'Sample processing'!E128</f>
        <v>192.29423522949199</v>
      </c>
      <c r="E126" s="1">
        <f>'Sample processing'!G128</f>
        <v>-5.3746168668321602E-5</v>
      </c>
    </row>
    <row r="127" spans="2:5" x14ac:dyDescent="0.2">
      <c r="B127">
        <v>246.43526</v>
      </c>
      <c r="C127" s="1">
        <v>-6.8312999999999995E-5</v>
      </c>
      <c r="D127">
        <f>'Sample processing'!E129</f>
        <v>191.44727325439499</v>
      </c>
      <c r="E127" s="1">
        <f>'Sample processing'!G129</f>
        <v>-5.3936837450819601E-5</v>
      </c>
    </row>
    <row r="128" spans="2:5" x14ac:dyDescent="0.2">
      <c r="B128">
        <v>245.59904</v>
      </c>
      <c r="C128" s="1">
        <v>-6.8320100000000003E-5</v>
      </c>
      <c r="D128">
        <f>'Sample processing'!E130</f>
        <v>190.61840057373001</v>
      </c>
      <c r="E128" s="1">
        <f>'Sample processing'!G130</f>
        <v>-5.4143644166289998E-5</v>
      </c>
    </row>
    <row r="129" spans="2:5" x14ac:dyDescent="0.2">
      <c r="B129">
        <v>244.74582000000001</v>
      </c>
      <c r="C129" s="1">
        <v>-6.8322299999999995E-5</v>
      </c>
      <c r="D129">
        <f>'Sample processing'!E131</f>
        <v>189.79775238037101</v>
      </c>
      <c r="E129" s="1">
        <f>'Sample processing'!G131</f>
        <v>-5.4321572605653103E-5</v>
      </c>
    </row>
    <row r="130" spans="2:5" x14ac:dyDescent="0.2">
      <c r="B130">
        <v>243.91726</v>
      </c>
      <c r="C130" s="1">
        <v>-6.8337000000000007E-5</v>
      </c>
      <c r="D130">
        <f>'Sample processing'!E132</f>
        <v>188.95904541015599</v>
      </c>
      <c r="E130" s="1">
        <f>'Sample processing'!G132</f>
        <v>-5.45083306149977E-5</v>
      </c>
    </row>
    <row r="131" spans="2:5" x14ac:dyDescent="0.2">
      <c r="B131">
        <v>243.09429</v>
      </c>
      <c r="C131" s="1">
        <v>-6.8332300000000003E-5</v>
      </c>
      <c r="D131">
        <f>'Sample processing'!E133</f>
        <v>188.12158203125</v>
      </c>
      <c r="E131" s="1">
        <f>'Sample processing'!G133</f>
        <v>-5.4674428322234701E-5</v>
      </c>
    </row>
    <row r="132" spans="2:5" x14ac:dyDescent="0.2">
      <c r="B132">
        <v>242.26060000000001</v>
      </c>
      <c r="C132" s="1">
        <v>-6.8343599999999994E-5</v>
      </c>
      <c r="D132">
        <f>'Sample processing'!E134</f>
        <v>187.281211853027</v>
      </c>
      <c r="E132" s="1">
        <f>'Sample processing'!G134</f>
        <v>-5.4829413547791599E-5</v>
      </c>
    </row>
    <row r="133" spans="2:5" x14ac:dyDescent="0.2">
      <c r="B133">
        <v>241.42949999999999</v>
      </c>
      <c r="C133" s="1">
        <v>-6.8348200000000004E-5</v>
      </c>
      <c r="D133">
        <f>'Sample processing'!E135</f>
        <v>186.44791412353501</v>
      </c>
      <c r="E133" s="1">
        <f>'Sample processing'!G135</f>
        <v>-5.4980090711114698E-5</v>
      </c>
    </row>
    <row r="134" spans="2:5" x14ac:dyDescent="0.2">
      <c r="B134">
        <v>240.63160999999999</v>
      </c>
      <c r="C134" s="1">
        <v>-6.8350700000000003E-5</v>
      </c>
      <c r="D134">
        <f>'Sample processing'!E136</f>
        <v>185.62929534912101</v>
      </c>
      <c r="E134" s="1">
        <f>'Sample processing'!G136</f>
        <v>-5.5129507537755503E-5</v>
      </c>
    </row>
    <row r="135" spans="2:5" x14ac:dyDescent="0.2">
      <c r="B135">
        <v>239.87004999999999</v>
      </c>
      <c r="C135" s="1">
        <v>-6.8351300000000004E-5</v>
      </c>
      <c r="D135">
        <f>'Sample processing'!E137</f>
        <v>184.81747436523401</v>
      </c>
      <c r="E135" s="1">
        <f>'Sample processing'!G137</f>
        <v>-5.5271822256569798E-5</v>
      </c>
    </row>
    <row r="136" spans="2:5" x14ac:dyDescent="0.2">
      <c r="B136">
        <v>239.10765000000001</v>
      </c>
      <c r="C136" s="1">
        <v>-6.8357700000000005E-5</v>
      </c>
      <c r="D136">
        <f>'Sample processing'!E138</f>
        <v>183.98053741455101</v>
      </c>
      <c r="E136" s="1">
        <f>'Sample processing'!G138</f>
        <v>-5.5398410037304499E-5</v>
      </c>
    </row>
    <row r="137" spans="2:5" x14ac:dyDescent="0.2">
      <c r="B137">
        <v>238.32357999999999</v>
      </c>
      <c r="C137" s="1">
        <v>-6.8362500000000001E-5</v>
      </c>
      <c r="D137">
        <f>'Sample processing'!E139</f>
        <v>183.15043640136699</v>
      </c>
      <c r="E137" s="1">
        <f>'Sample processing'!G139</f>
        <v>-5.55224020945896E-5</v>
      </c>
    </row>
    <row r="138" spans="2:5" x14ac:dyDescent="0.2">
      <c r="B138">
        <v>237.50425999999999</v>
      </c>
      <c r="C138" s="1">
        <v>-6.8370700000000006E-5</v>
      </c>
      <c r="D138">
        <f>'Sample processing'!E140</f>
        <v>182.31695556640599</v>
      </c>
      <c r="E138" s="1">
        <f>'Sample processing'!G140</f>
        <v>-5.5648983733793E-5</v>
      </c>
    </row>
    <row r="139" spans="2:5" x14ac:dyDescent="0.2">
      <c r="B139">
        <v>236.67156</v>
      </c>
      <c r="C139" s="1">
        <v>-6.8380700000000001E-5</v>
      </c>
      <c r="D139">
        <f>'Sample processing'!E141</f>
        <v>181.46858215332</v>
      </c>
      <c r="E139" s="1">
        <f>'Sample processing'!G141</f>
        <v>-5.5752261402393801E-5</v>
      </c>
    </row>
    <row r="140" spans="2:5" x14ac:dyDescent="0.2">
      <c r="B140">
        <v>235.7971</v>
      </c>
      <c r="C140" s="1">
        <v>-6.8382300000000004E-5</v>
      </c>
      <c r="D140">
        <f>'Sample processing'!E142</f>
        <v>180.58668518066401</v>
      </c>
      <c r="E140" s="1">
        <f>'Sample processing'!G142</f>
        <v>-5.5851964544321398E-5</v>
      </c>
    </row>
    <row r="141" spans="2:5" x14ac:dyDescent="0.2">
      <c r="B141">
        <v>234.9091</v>
      </c>
      <c r="C141" s="1">
        <v>-6.83896E-5</v>
      </c>
      <c r="D141">
        <f>'Sample processing'!E143</f>
        <v>179.71861267089801</v>
      </c>
      <c r="E141" s="1">
        <f>'Sample processing'!G143</f>
        <v>-5.59513933710656E-5</v>
      </c>
    </row>
    <row r="142" spans="2:5" x14ac:dyDescent="0.2">
      <c r="B142">
        <v>234.06511</v>
      </c>
      <c r="C142" s="1">
        <v>-6.8383800000000001E-5</v>
      </c>
      <c r="D142">
        <f>'Sample processing'!E144</f>
        <v>178.94408416748001</v>
      </c>
      <c r="E142" s="1">
        <f>'Sample processing'!G144</f>
        <v>-5.6053649862677397E-5</v>
      </c>
    </row>
    <row r="143" spans="2:5" x14ac:dyDescent="0.2">
      <c r="B143">
        <v>233.24592999999999</v>
      </c>
      <c r="C143" s="1">
        <v>-6.8397600000000004E-5</v>
      </c>
      <c r="D143">
        <f>'Sample processing'!E145</f>
        <v>178.153129577637</v>
      </c>
      <c r="E143" s="1">
        <f>'Sample processing'!G145</f>
        <v>-5.6147956581668399E-5</v>
      </c>
    </row>
    <row r="144" spans="2:5" x14ac:dyDescent="0.2">
      <c r="B144">
        <v>232.41784999999999</v>
      </c>
      <c r="C144" s="1">
        <v>-6.8406300000000003E-5</v>
      </c>
      <c r="D144">
        <f>'Sample processing'!E146</f>
        <v>177.30215454101599</v>
      </c>
      <c r="E144" s="1">
        <f>'Sample processing'!G146</f>
        <v>-5.6233387435000398E-5</v>
      </c>
    </row>
    <row r="145" spans="2:5" x14ac:dyDescent="0.2">
      <c r="B145">
        <v>231.59858</v>
      </c>
      <c r="C145" s="1">
        <v>-6.8408699999999994E-5</v>
      </c>
      <c r="D145">
        <f>'Sample processing'!E147</f>
        <v>176.46154785156199</v>
      </c>
      <c r="E145" s="1">
        <f>'Sample processing'!G147</f>
        <v>-5.6308496110280099E-5</v>
      </c>
    </row>
    <row r="146" spans="2:5" x14ac:dyDescent="0.2">
      <c r="B146">
        <v>230.76542000000001</v>
      </c>
      <c r="C146" s="1">
        <v>-6.8407799999999999E-5</v>
      </c>
      <c r="D146">
        <f>'Sample processing'!E148</f>
        <v>175.64893341064499</v>
      </c>
      <c r="E146" s="1">
        <f>'Sample processing'!G148</f>
        <v>-5.63942536578873E-5</v>
      </c>
    </row>
    <row r="147" spans="2:5" x14ac:dyDescent="0.2">
      <c r="B147">
        <v>229.93049999999999</v>
      </c>
      <c r="C147" s="1">
        <v>-6.8412199999999995E-5</v>
      </c>
      <c r="D147">
        <f>'Sample processing'!E149</f>
        <v>174.855827331543</v>
      </c>
      <c r="E147" s="1">
        <f>'Sample processing'!G149</f>
        <v>-5.6465603872320498E-5</v>
      </c>
    </row>
    <row r="148" spans="2:5" x14ac:dyDescent="0.2">
      <c r="B148">
        <v>229.08427</v>
      </c>
      <c r="C148" s="1">
        <v>-6.84235E-5</v>
      </c>
      <c r="D148">
        <f>'Sample processing'!E150</f>
        <v>174.07005310058599</v>
      </c>
      <c r="E148" s="1">
        <f>'Sample processing'!G150</f>
        <v>-5.65305442620507E-5</v>
      </c>
    </row>
    <row r="149" spans="2:5" x14ac:dyDescent="0.2">
      <c r="B149">
        <v>228.23808</v>
      </c>
      <c r="C149" s="1">
        <v>-6.8427099999999994E-5</v>
      </c>
      <c r="D149">
        <f>'Sample processing'!E151</f>
        <v>173.22891998291001</v>
      </c>
      <c r="E149" s="1">
        <f>'Sample processing'!G151</f>
        <v>-5.6604185534527597E-5</v>
      </c>
    </row>
    <row r="150" spans="2:5" x14ac:dyDescent="0.2">
      <c r="B150">
        <v>227.40262000000001</v>
      </c>
      <c r="C150" s="1">
        <v>-6.8431100000000003E-5</v>
      </c>
      <c r="D150">
        <f>'Sample processing'!E152</f>
        <v>172.40028381347699</v>
      </c>
      <c r="E150" s="1">
        <f>'Sample processing'!G152</f>
        <v>-5.6671201272278697E-5</v>
      </c>
    </row>
    <row r="151" spans="2:5" x14ac:dyDescent="0.2">
      <c r="B151">
        <v>226.55437000000001</v>
      </c>
      <c r="C151" s="1">
        <v>-6.8446400000000003E-5</v>
      </c>
      <c r="D151">
        <f>'Sample processing'!E153</f>
        <v>171.58219909668</v>
      </c>
      <c r="E151" s="1">
        <f>'Sample processing'!G153</f>
        <v>-5.6738896962926803E-5</v>
      </c>
    </row>
    <row r="152" spans="2:5" x14ac:dyDescent="0.2">
      <c r="B152">
        <v>225.74715</v>
      </c>
      <c r="C152" s="1">
        <v>-6.8446800000000003E-5</v>
      </c>
      <c r="D152">
        <f>'Sample processing'!E154</f>
        <v>170.73218536376999</v>
      </c>
      <c r="E152" s="1">
        <f>'Sample processing'!G154</f>
        <v>-5.6802013360365402E-5</v>
      </c>
    </row>
    <row r="153" spans="2:5" x14ac:dyDescent="0.2">
      <c r="B153">
        <v>224.91916000000001</v>
      </c>
      <c r="C153" s="1">
        <v>-6.8445899999999995E-5</v>
      </c>
      <c r="D153">
        <f>'Sample processing'!E155</f>
        <v>169.88877868652301</v>
      </c>
      <c r="E153" s="1">
        <f>'Sample processing'!G155</f>
        <v>-5.6851414788490598E-5</v>
      </c>
    </row>
    <row r="154" spans="2:5" x14ac:dyDescent="0.2">
      <c r="B154">
        <v>224.06065000000001</v>
      </c>
      <c r="C154" s="1">
        <v>-6.8450500000000005E-5</v>
      </c>
      <c r="D154">
        <f>'Sample processing'!E156</f>
        <v>169.06088256835901</v>
      </c>
      <c r="E154" s="1">
        <f>'Sample processing'!G156</f>
        <v>-5.6903792863593702E-5</v>
      </c>
    </row>
    <row r="155" spans="2:5" x14ac:dyDescent="0.2">
      <c r="B155">
        <v>223.23</v>
      </c>
      <c r="C155" s="1">
        <v>-6.8460400000000006E-5</v>
      </c>
      <c r="D155">
        <f>'Sample processing'!E157</f>
        <v>168.22346496582</v>
      </c>
      <c r="E155" s="1">
        <f>'Sample processing'!G157</f>
        <v>-5.69669101953969E-5</v>
      </c>
    </row>
    <row r="156" spans="2:5" x14ac:dyDescent="0.2">
      <c r="B156">
        <v>222.40443999999999</v>
      </c>
      <c r="C156" s="1">
        <v>-6.8462599999999997E-5</v>
      </c>
      <c r="D156">
        <f>'Sample processing'!E158</f>
        <v>167.37863922119101</v>
      </c>
      <c r="E156" s="1">
        <f>'Sample processing'!G158</f>
        <v>-5.7018271145031099E-5</v>
      </c>
    </row>
    <row r="157" spans="2:5" x14ac:dyDescent="0.2">
      <c r="B157">
        <v>221.59222</v>
      </c>
      <c r="C157" s="1">
        <v>-6.8463500000000006E-5</v>
      </c>
      <c r="D157">
        <f>'Sample processing'!E159</f>
        <v>166.55385589599601</v>
      </c>
      <c r="E157" s="1">
        <f>'Sample processing'!G159</f>
        <v>-5.7063722778235401E-5</v>
      </c>
    </row>
    <row r="158" spans="2:5" x14ac:dyDescent="0.2">
      <c r="B158">
        <v>220.77725000000001</v>
      </c>
      <c r="C158" s="1">
        <v>-6.84729E-5</v>
      </c>
      <c r="D158">
        <f>'Sample processing'!E160</f>
        <v>165.731407165527</v>
      </c>
      <c r="E158" s="1">
        <f>'Sample processing'!G160</f>
        <v>-5.7115956252472298E-5</v>
      </c>
    </row>
    <row r="159" spans="2:5" x14ac:dyDescent="0.2">
      <c r="B159">
        <v>219.94765000000001</v>
      </c>
      <c r="C159" s="1">
        <v>-6.8476899999999995E-5</v>
      </c>
      <c r="D159">
        <f>'Sample processing'!E161</f>
        <v>164.89326477050801</v>
      </c>
      <c r="E159" s="1">
        <f>'Sample processing'!G161</f>
        <v>-5.7165939225037099E-5</v>
      </c>
    </row>
    <row r="160" spans="2:5" x14ac:dyDescent="0.2">
      <c r="B160">
        <v>219.07616999999999</v>
      </c>
      <c r="C160" s="1">
        <v>-6.8485200000000006E-5</v>
      </c>
      <c r="D160">
        <f>'Sample processing'!E162</f>
        <v>164.04221343994101</v>
      </c>
      <c r="E160" s="1">
        <f>'Sample processing'!G162</f>
        <v>-5.7210693374562698E-5</v>
      </c>
    </row>
    <row r="161" spans="2:5" x14ac:dyDescent="0.2">
      <c r="B161">
        <v>218.22712999999999</v>
      </c>
      <c r="C161" s="1">
        <v>-6.8487300000000004E-5</v>
      </c>
      <c r="D161">
        <f>'Sample processing'!E163</f>
        <v>163.22476959228501</v>
      </c>
      <c r="E161" s="1">
        <f>'Sample processing'!G163</f>
        <v>-5.7253025804194402E-5</v>
      </c>
    </row>
    <row r="162" spans="2:5" x14ac:dyDescent="0.2">
      <c r="B162">
        <v>217.42298</v>
      </c>
      <c r="C162" s="1">
        <v>-6.8484200000000004E-5</v>
      </c>
      <c r="D162">
        <f>'Sample processing'!E164</f>
        <v>162.40779876708999</v>
      </c>
      <c r="E162" s="1">
        <f>'Sample processing'!G164</f>
        <v>-5.73059619599077E-5</v>
      </c>
    </row>
    <row r="163" spans="2:5" x14ac:dyDescent="0.2">
      <c r="B163">
        <v>216.59449000000001</v>
      </c>
      <c r="C163" s="1">
        <v>-6.8495200000000001E-5</v>
      </c>
      <c r="D163">
        <f>'Sample processing'!E165</f>
        <v>161.56911468505899</v>
      </c>
      <c r="E163" s="1">
        <f>'Sample processing'!G165</f>
        <v>-5.7329938448923802E-5</v>
      </c>
    </row>
    <row r="164" spans="2:5" x14ac:dyDescent="0.2">
      <c r="B164">
        <v>215.77251999999999</v>
      </c>
      <c r="C164" s="1">
        <v>-6.8503499999999999E-5</v>
      </c>
      <c r="D164">
        <f>'Sample processing'!E166</f>
        <v>160.72760772705101</v>
      </c>
      <c r="E164" s="1">
        <f>'Sample processing'!G166</f>
        <v>-5.7355453281364302E-5</v>
      </c>
    </row>
    <row r="165" spans="2:5" x14ac:dyDescent="0.2">
      <c r="B165">
        <v>214.91979000000001</v>
      </c>
      <c r="C165" s="1">
        <v>-6.8502499999999997E-5</v>
      </c>
      <c r="D165">
        <f>'Sample processing'!E167</f>
        <v>159.905349731445</v>
      </c>
      <c r="E165" s="1">
        <f>'Sample processing'!G167</f>
        <v>-5.74065827843962E-5</v>
      </c>
    </row>
    <row r="166" spans="2:5" x14ac:dyDescent="0.2">
      <c r="B166">
        <v>214.07736</v>
      </c>
      <c r="C166" s="1">
        <v>-6.85103E-5</v>
      </c>
      <c r="D166">
        <f>'Sample processing'!E168</f>
        <v>159.078407287598</v>
      </c>
      <c r="E166" s="1">
        <f>'Sample processing'!G168</f>
        <v>-5.7430166843324798E-5</v>
      </c>
    </row>
    <row r="167" spans="2:5" x14ac:dyDescent="0.2">
      <c r="B167">
        <v>213.27285000000001</v>
      </c>
      <c r="C167" s="1">
        <v>-6.8505599999999997E-5</v>
      </c>
      <c r="D167">
        <f>'Sample processing'!E169</f>
        <v>158.21682739257801</v>
      </c>
      <c r="E167" s="1">
        <f>'Sample processing'!G169</f>
        <v>-5.7461563087404799E-5</v>
      </c>
    </row>
    <row r="168" spans="2:5" x14ac:dyDescent="0.2">
      <c r="B168">
        <v>212.45408</v>
      </c>
      <c r="C168" s="1">
        <v>-6.8510399999999994E-5</v>
      </c>
      <c r="D168">
        <f>'Sample processing'!E170</f>
        <v>157.42262268066401</v>
      </c>
      <c r="E168" s="1">
        <f>'Sample processing'!G170</f>
        <v>-5.74967850372313E-5</v>
      </c>
    </row>
    <row r="169" spans="2:5" x14ac:dyDescent="0.2">
      <c r="B169">
        <v>211.64586</v>
      </c>
      <c r="C169" s="1">
        <v>-6.8520200000000002E-5</v>
      </c>
      <c r="D169">
        <f>'Sample processing'!E171</f>
        <v>156.56044006347699</v>
      </c>
      <c r="E169" s="1">
        <f>'Sample processing'!G171</f>
        <v>-5.7523277080381098E-5</v>
      </c>
    </row>
    <row r="170" spans="2:5" x14ac:dyDescent="0.2">
      <c r="B170">
        <v>210.81379000000001</v>
      </c>
      <c r="C170" s="1">
        <v>-6.8524500000000004E-5</v>
      </c>
      <c r="D170">
        <f>'Sample processing'!E172</f>
        <v>155.743858337402</v>
      </c>
      <c r="E170" s="1">
        <f>'Sample processing'!G172</f>
        <v>-5.7558172105625697E-5</v>
      </c>
    </row>
    <row r="171" spans="2:5" x14ac:dyDescent="0.2">
      <c r="B171">
        <v>209.95205999999999</v>
      </c>
      <c r="C171" s="1">
        <v>-6.8531199999999999E-5</v>
      </c>
      <c r="D171">
        <f>'Sample processing'!E173</f>
        <v>154.92475891113301</v>
      </c>
      <c r="E171" s="1">
        <f>'Sample processing'!G173</f>
        <v>-5.7576688940288999E-5</v>
      </c>
    </row>
    <row r="172" spans="2:5" x14ac:dyDescent="0.2">
      <c r="B172">
        <v>209.12908999999999</v>
      </c>
      <c r="C172" s="1">
        <v>-6.8538400000000001E-5</v>
      </c>
      <c r="D172">
        <f>'Sample processing'!E174</f>
        <v>154.09310150146499</v>
      </c>
      <c r="E172" s="1">
        <f>'Sample processing'!G174</f>
        <v>-5.7608962784040198E-5</v>
      </c>
    </row>
    <row r="173" spans="2:5" x14ac:dyDescent="0.2">
      <c r="B173">
        <v>208.28725</v>
      </c>
      <c r="C173" s="1">
        <v>-6.8542700000000004E-5</v>
      </c>
      <c r="D173">
        <f>'Sample processing'!E175</f>
        <v>153.25429534912101</v>
      </c>
      <c r="E173" s="1">
        <f>'Sample processing'!G175</f>
        <v>-5.7624574097680503E-5</v>
      </c>
    </row>
    <row r="174" spans="2:5" x14ac:dyDescent="0.2">
      <c r="B174">
        <v>207.44184999999999</v>
      </c>
      <c r="C174" s="1">
        <v>-6.8544899999999995E-5</v>
      </c>
      <c r="D174">
        <f>'Sample processing'!E176</f>
        <v>152.37361907958999</v>
      </c>
      <c r="E174" s="1">
        <f>'Sample processing'!G176</f>
        <v>-5.7633937413348099E-5</v>
      </c>
    </row>
    <row r="175" spans="2:5" x14ac:dyDescent="0.2">
      <c r="B175">
        <v>206.60531</v>
      </c>
      <c r="C175" s="1">
        <v>-6.8545899999999997E-5</v>
      </c>
      <c r="D175">
        <f>'Sample processing'!E177</f>
        <v>151.574028015137</v>
      </c>
      <c r="E175" s="1">
        <f>'Sample processing'!G177</f>
        <v>-5.76820613857389E-5</v>
      </c>
    </row>
    <row r="176" spans="2:5" x14ac:dyDescent="0.2">
      <c r="B176">
        <v>205.76430999999999</v>
      </c>
      <c r="C176" s="1">
        <v>-6.8549799999999999E-5</v>
      </c>
      <c r="D176">
        <f>'Sample processing'!E178</f>
        <v>150.78165435791001</v>
      </c>
      <c r="E176" s="1">
        <f>'Sample processing'!G178</f>
        <v>-5.7695309416756203E-5</v>
      </c>
    </row>
    <row r="177" spans="2:5" x14ac:dyDescent="0.2">
      <c r="B177">
        <v>204.95089999999999</v>
      </c>
      <c r="C177" s="1">
        <v>-6.8544800000000001E-5</v>
      </c>
      <c r="D177">
        <f>'Sample processing'!E179</f>
        <v>149.96189880371099</v>
      </c>
      <c r="E177" s="1">
        <f>'Sample processing'!G179</f>
        <v>-5.7713132511515901E-5</v>
      </c>
    </row>
    <row r="178" spans="2:5" x14ac:dyDescent="0.2">
      <c r="B178">
        <v>204.10851</v>
      </c>
      <c r="C178" s="1">
        <v>-6.8563299999999995E-5</v>
      </c>
      <c r="D178">
        <f>'Sample processing'!E180</f>
        <v>149.12566375732399</v>
      </c>
      <c r="E178" s="1">
        <f>'Sample processing'!G180</f>
        <v>-5.7735944220704203E-5</v>
      </c>
    </row>
    <row r="179" spans="2:5" x14ac:dyDescent="0.2">
      <c r="B179">
        <v>203.25473</v>
      </c>
      <c r="C179" s="1">
        <v>-6.8557600000000002E-5</v>
      </c>
      <c r="D179">
        <f>'Sample processing'!E181</f>
        <v>148.26730346679699</v>
      </c>
      <c r="E179" s="1">
        <f>'Sample processing'!G181</f>
        <v>-5.7736752907380102E-5</v>
      </c>
    </row>
    <row r="180" spans="2:5" x14ac:dyDescent="0.2">
      <c r="B180">
        <v>202.41315</v>
      </c>
      <c r="C180" s="1">
        <v>-6.8577299999999998E-5</v>
      </c>
      <c r="D180">
        <f>'Sample processing'!E182</f>
        <v>147.423545837402</v>
      </c>
      <c r="E180" s="1">
        <f>'Sample processing'!G182</f>
        <v>-5.7754107086041697E-5</v>
      </c>
    </row>
    <row r="181" spans="2:5" x14ac:dyDescent="0.2">
      <c r="B181">
        <v>201.55435</v>
      </c>
      <c r="C181" s="1">
        <v>-6.8576099999999996E-5</v>
      </c>
      <c r="D181">
        <f>'Sample processing'!E183</f>
        <v>146.55631256103501</v>
      </c>
      <c r="E181" s="1">
        <f>'Sample processing'!G183</f>
        <v>-5.7776906116600898E-5</v>
      </c>
    </row>
    <row r="182" spans="2:5" x14ac:dyDescent="0.2">
      <c r="B182">
        <v>200.70202</v>
      </c>
      <c r="C182" s="1">
        <v>-6.8585100000000002E-5</v>
      </c>
      <c r="D182">
        <f>'Sample processing'!E184</f>
        <v>145.68876647949199</v>
      </c>
      <c r="E182" s="1">
        <f>'Sample processing'!G184</f>
        <v>-5.7792467393385197E-5</v>
      </c>
    </row>
    <row r="183" spans="2:5" x14ac:dyDescent="0.2">
      <c r="B183">
        <v>199.85</v>
      </c>
      <c r="C183" s="1">
        <v>-6.8588600000000003E-5</v>
      </c>
      <c r="D183">
        <f>'Sample processing'!E185</f>
        <v>144.888298034668</v>
      </c>
      <c r="E183" s="1">
        <f>'Sample processing'!G185</f>
        <v>-5.7814117702544399E-5</v>
      </c>
    </row>
    <row r="184" spans="2:5" x14ac:dyDescent="0.2">
      <c r="B184">
        <v>199.03686999999999</v>
      </c>
      <c r="C184" s="1">
        <v>-6.85936E-5</v>
      </c>
      <c r="D184">
        <f>'Sample processing'!E186</f>
        <v>144.05241394043</v>
      </c>
      <c r="E184" s="1">
        <f>'Sample processing'!G186</f>
        <v>-5.7814996702202399E-5</v>
      </c>
    </row>
    <row r="185" spans="2:5" x14ac:dyDescent="0.2">
      <c r="B185">
        <v>198.2079</v>
      </c>
      <c r="C185" s="1">
        <v>-6.8592599999999998E-5</v>
      </c>
      <c r="D185">
        <f>'Sample processing'!E187</f>
        <v>143.24201202392601</v>
      </c>
      <c r="E185" s="1">
        <f>'Sample processing'!G187</f>
        <v>-5.78383473282755E-5</v>
      </c>
    </row>
    <row r="186" spans="2:5" x14ac:dyDescent="0.2">
      <c r="B186">
        <v>197.3939</v>
      </c>
      <c r="C186" s="1">
        <v>-6.8586199999999997E-5</v>
      </c>
      <c r="D186">
        <f>'Sample processing'!E188</f>
        <v>139.45112609863301</v>
      </c>
      <c r="E186" s="1">
        <f>'Sample processing'!G188</f>
        <v>-5.7869026947642398E-5</v>
      </c>
    </row>
    <row r="187" spans="2:5" x14ac:dyDescent="0.2">
      <c r="B187">
        <v>196.61744999999999</v>
      </c>
      <c r="C187" s="1">
        <v>-6.8594200000000001E-5</v>
      </c>
      <c r="D187">
        <f>'Sample processing'!E189</f>
        <v>137.77088928222699</v>
      </c>
      <c r="E187" s="1">
        <f>'Sample processing'!G189</f>
        <v>-5.7878611766117897E-5</v>
      </c>
    </row>
    <row r="188" spans="2:5" x14ac:dyDescent="0.2">
      <c r="B188">
        <v>195.77444</v>
      </c>
      <c r="C188" s="1">
        <v>-6.8600499999999995E-5</v>
      </c>
      <c r="D188">
        <f>'Sample processing'!E190</f>
        <v>137.389839172363</v>
      </c>
      <c r="E188" s="1">
        <f>'Sample processing'!G190</f>
        <v>-5.7889655314555503E-5</v>
      </c>
    </row>
    <row r="189" spans="2:5" x14ac:dyDescent="0.2">
      <c r="B189">
        <v>194.9229</v>
      </c>
      <c r="C189" s="1">
        <v>-6.8607699999999997E-5</v>
      </c>
      <c r="D189">
        <f>'Sample processing'!E191</f>
        <v>136.59970855712899</v>
      </c>
      <c r="E189" s="1">
        <f>'Sample processing'!G191</f>
        <v>-5.7894491306801E-5</v>
      </c>
    </row>
    <row r="190" spans="2:5" x14ac:dyDescent="0.2">
      <c r="B190">
        <v>194.09246999999999</v>
      </c>
      <c r="C190" s="1">
        <v>-6.8608099999999998E-5</v>
      </c>
      <c r="D190">
        <f>'Sample processing'!E192</f>
        <v>135.75697326660199</v>
      </c>
      <c r="E190" s="1">
        <f>'Sample processing'!G192</f>
        <v>-5.7898613123565997E-5</v>
      </c>
    </row>
    <row r="191" spans="2:5" x14ac:dyDescent="0.2">
      <c r="B191">
        <v>193.27644000000001</v>
      </c>
      <c r="C191" s="1">
        <v>-6.8611100000000005E-5</v>
      </c>
      <c r="D191">
        <f>'Sample processing'!E193</f>
        <v>134.919792175293</v>
      </c>
      <c r="E191" s="1">
        <f>'Sample processing'!G193</f>
        <v>-5.7911350653526501E-5</v>
      </c>
    </row>
    <row r="192" spans="2:5" x14ac:dyDescent="0.2">
      <c r="B192">
        <v>192.44807</v>
      </c>
      <c r="C192" s="1">
        <v>-6.86213E-5</v>
      </c>
      <c r="D192">
        <f>'Sample processing'!E194</f>
        <v>134.07688903808599</v>
      </c>
      <c r="E192" s="1">
        <f>'Sample processing'!G194</f>
        <v>-5.7912297697120302E-5</v>
      </c>
    </row>
    <row r="193" spans="2:5" x14ac:dyDescent="0.2">
      <c r="B193">
        <v>191.61840000000001</v>
      </c>
      <c r="C193" s="1">
        <v>-6.8622599999999996E-5</v>
      </c>
      <c r="D193">
        <f>'Sample processing'!E195</f>
        <v>133.23417663574199</v>
      </c>
      <c r="E193" s="1">
        <f>'Sample processing'!G195</f>
        <v>-5.79259610677369E-5</v>
      </c>
    </row>
    <row r="194" spans="2:5" x14ac:dyDescent="0.2">
      <c r="B194">
        <v>190.76716999999999</v>
      </c>
      <c r="C194" s="1">
        <v>-6.8632899999999998E-5</v>
      </c>
      <c r="D194">
        <f>'Sample processing'!E196</f>
        <v>132.408821105957</v>
      </c>
      <c r="E194" s="1">
        <f>'Sample processing'!G196</f>
        <v>-5.7920157745748099E-5</v>
      </c>
    </row>
    <row r="195" spans="2:5" x14ac:dyDescent="0.2">
      <c r="B195">
        <v>189.91148000000001</v>
      </c>
      <c r="C195" s="1">
        <v>-6.8629799999999998E-5</v>
      </c>
      <c r="D195">
        <f>'Sample processing'!E197</f>
        <v>131.54421234130899</v>
      </c>
      <c r="E195" s="1">
        <f>'Sample processing'!G197</f>
        <v>-5.7930005285397299E-5</v>
      </c>
    </row>
    <row r="196" spans="2:5" x14ac:dyDescent="0.2">
      <c r="B196">
        <v>189.07862</v>
      </c>
      <c r="C196" s="1">
        <v>-6.8647700000000003E-5</v>
      </c>
      <c r="D196">
        <f>'Sample processing'!E198</f>
        <v>130.73199462890599</v>
      </c>
      <c r="E196" s="1">
        <f>'Sample processing'!G198</f>
        <v>-5.7930364376599202E-5</v>
      </c>
    </row>
    <row r="197" spans="2:5" x14ac:dyDescent="0.2">
      <c r="B197">
        <v>188.24261000000001</v>
      </c>
      <c r="C197" s="1">
        <v>-6.8641999999999998E-5</v>
      </c>
      <c r="D197">
        <f>'Sample processing'!E199</f>
        <v>129.93620300293</v>
      </c>
      <c r="E197" s="1">
        <f>'Sample processing'!G199</f>
        <v>-5.7944929895666497E-5</v>
      </c>
    </row>
    <row r="198" spans="2:5" x14ac:dyDescent="0.2">
      <c r="B198">
        <v>187.42608000000001</v>
      </c>
      <c r="C198" s="1">
        <v>-6.8648399999999998E-5</v>
      </c>
      <c r="D198">
        <f>'Sample processing'!E200</f>
        <v>129.11802673339801</v>
      </c>
      <c r="E198" s="1">
        <f>'Sample processing'!G200</f>
        <v>-5.79491000421737E-5</v>
      </c>
    </row>
    <row r="199" spans="2:5" x14ac:dyDescent="0.2">
      <c r="B199">
        <v>186.5993</v>
      </c>
      <c r="C199" s="1">
        <v>-6.8654999999999999E-5</v>
      </c>
      <c r="D199">
        <f>'Sample processing'!E201</f>
        <v>128.29233551025399</v>
      </c>
      <c r="E199" s="1">
        <f>'Sample processing'!G201</f>
        <v>-5.7922562040385002E-5</v>
      </c>
    </row>
    <row r="200" spans="2:5" x14ac:dyDescent="0.2">
      <c r="B200">
        <v>185.77115000000001</v>
      </c>
      <c r="C200" s="1">
        <v>-6.8655699999999994E-5</v>
      </c>
      <c r="D200">
        <f>'Sample processing'!E202</f>
        <v>127.46282196044901</v>
      </c>
      <c r="E200" s="1">
        <f>'Sample processing'!G202</f>
        <v>-5.7951347955091899E-5</v>
      </c>
    </row>
    <row r="201" spans="2:5" x14ac:dyDescent="0.2">
      <c r="B201">
        <v>184.96915999999999</v>
      </c>
      <c r="C201" s="1">
        <v>-6.8642599999999999E-5</v>
      </c>
      <c r="D201">
        <f>'Sample processing'!E203</f>
        <v>126.616802215576</v>
      </c>
      <c r="E201" s="1">
        <f>'Sample processing'!G203</f>
        <v>-5.7945970248369598E-5</v>
      </c>
    </row>
    <row r="202" spans="2:5" x14ac:dyDescent="0.2">
      <c r="B202">
        <v>184.14100999999999</v>
      </c>
      <c r="C202" s="1">
        <v>-6.8637200000000001E-5</v>
      </c>
      <c r="D202">
        <f>'Sample processing'!E204</f>
        <v>125.751560211182</v>
      </c>
      <c r="E202" s="1">
        <f>'Sample processing'!G204</f>
        <v>-5.7957286433374097E-5</v>
      </c>
    </row>
    <row r="203" spans="2:5" x14ac:dyDescent="0.2">
      <c r="B203">
        <v>183.27826999999999</v>
      </c>
      <c r="C203" s="1">
        <v>-6.8647500000000003E-5</v>
      </c>
      <c r="D203">
        <f>'Sample processing'!E205</f>
        <v>124.911533355713</v>
      </c>
      <c r="E203" s="1">
        <f>'Sample processing'!G205</f>
        <v>-5.7954357807148203E-5</v>
      </c>
    </row>
    <row r="204" spans="2:5" x14ac:dyDescent="0.2">
      <c r="B204">
        <v>182.42256</v>
      </c>
      <c r="C204" s="1">
        <v>-6.8649699999999994E-5</v>
      </c>
      <c r="D204">
        <f>'Sample processing'!E206</f>
        <v>124.052242279053</v>
      </c>
      <c r="E204" s="1">
        <f>'Sample processing'!G206</f>
        <v>-5.7959041294148099E-5</v>
      </c>
    </row>
    <row r="205" spans="2:5" x14ac:dyDescent="0.2">
      <c r="B205">
        <v>181.56489999999999</v>
      </c>
      <c r="C205" s="1">
        <v>-6.8656299999999995E-5</v>
      </c>
      <c r="D205">
        <f>'Sample processing'!E207</f>
        <v>123.26235198974599</v>
      </c>
      <c r="E205" s="1">
        <f>'Sample processing'!G207</f>
        <v>-5.7960897601307701E-5</v>
      </c>
    </row>
    <row r="206" spans="2:5" x14ac:dyDescent="0.2">
      <c r="B206">
        <v>180.74213</v>
      </c>
      <c r="C206" s="1">
        <v>-6.8655100000000006E-5</v>
      </c>
      <c r="D206">
        <f>'Sample processing'!E208</f>
        <v>122.471103668213</v>
      </c>
      <c r="E206" s="1">
        <f>'Sample processing'!G208</f>
        <v>-5.7951675335177701E-5</v>
      </c>
    </row>
    <row r="207" spans="2:5" x14ac:dyDescent="0.2">
      <c r="B207">
        <v>179.94607999999999</v>
      </c>
      <c r="C207" s="1">
        <v>-6.8648399999999998E-5</v>
      </c>
      <c r="D207">
        <f>'Sample processing'!E209</f>
        <v>121.62870407104499</v>
      </c>
      <c r="E207" s="1">
        <f>'Sample processing'!G209</f>
        <v>-5.79658342626136E-5</v>
      </c>
    </row>
    <row r="208" spans="2:5" x14ac:dyDescent="0.2">
      <c r="B208">
        <v>179.11297999999999</v>
      </c>
      <c r="C208" s="1">
        <v>-6.8642900000000006E-5</v>
      </c>
      <c r="D208">
        <f>'Sample processing'!E210</f>
        <v>120.78598022460901</v>
      </c>
      <c r="E208" s="1">
        <f>'Sample processing'!G210</f>
        <v>-5.7950298454207799E-5</v>
      </c>
    </row>
    <row r="209" spans="2:5" x14ac:dyDescent="0.2">
      <c r="B209">
        <v>178.28030000000001</v>
      </c>
      <c r="C209" s="1">
        <v>-6.8654100000000004E-5</v>
      </c>
      <c r="D209">
        <f>'Sample processing'!E211</f>
        <v>119.937744140625</v>
      </c>
      <c r="E209" s="1">
        <f>'Sample processing'!G211</f>
        <v>-5.7948959292165202E-5</v>
      </c>
    </row>
    <row r="210" spans="2:5" x14ac:dyDescent="0.2">
      <c r="B210">
        <v>177.45905999999999</v>
      </c>
      <c r="C210" s="1">
        <v>-6.8656099999999995E-5</v>
      </c>
      <c r="D210">
        <f>'Sample processing'!E212</f>
        <v>119.081382751465</v>
      </c>
      <c r="E210" s="1">
        <f>'Sample processing'!G212</f>
        <v>-5.7949154279874897E-5</v>
      </c>
    </row>
    <row r="211" spans="2:5" x14ac:dyDescent="0.2">
      <c r="B211">
        <v>176.601</v>
      </c>
      <c r="C211" s="1">
        <v>-6.8649100000000007E-5</v>
      </c>
      <c r="D211">
        <f>'Sample processing'!E213</f>
        <v>118.226806640625</v>
      </c>
      <c r="E211" s="1">
        <f>'Sample processing'!G213</f>
        <v>-5.7958375623630198E-5</v>
      </c>
    </row>
    <row r="212" spans="2:5" x14ac:dyDescent="0.2">
      <c r="B212">
        <v>175.76256000000001</v>
      </c>
      <c r="C212" s="1">
        <v>-6.8666700000000004E-5</v>
      </c>
      <c r="D212">
        <f>'Sample processing'!E214</f>
        <v>117.382640838623</v>
      </c>
      <c r="E212" s="1">
        <f>'Sample processing'!G214</f>
        <v>-5.7944452193006597E-5</v>
      </c>
    </row>
    <row r="213" spans="2:5" x14ac:dyDescent="0.2">
      <c r="B213">
        <v>174.92742000000001</v>
      </c>
      <c r="C213" s="1">
        <v>-6.8661500000000007E-5</v>
      </c>
      <c r="D213">
        <f>'Sample processing'!E215</f>
        <v>116.60594177246099</v>
      </c>
      <c r="E213" s="1">
        <f>'Sample processing'!G215</f>
        <v>-5.7943453010919098E-5</v>
      </c>
    </row>
    <row r="214" spans="2:5" x14ac:dyDescent="0.2">
      <c r="B214">
        <v>174.08340000000001</v>
      </c>
      <c r="C214" s="1">
        <v>-6.8665199999999994E-5</v>
      </c>
      <c r="D214">
        <f>'Sample processing'!E216</f>
        <v>115.816680908203</v>
      </c>
      <c r="E214" s="1">
        <f>'Sample processing'!G216</f>
        <v>-5.7935867737781701E-5</v>
      </c>
    </row>
    <row r="215" spans="2:5" x14ac:dyDescent="0.2">
      <c r="B215">
        <v>173.24811</v>
      </c>
      <c r="C215" s="1">
        <v>-6.86769E-5</v>
      </c>
      <c r="D215">
        <f>'Sample processing'!E217</f>
        <v>114.94001007080099</v>
      </c>
      <c r="E215" s="1">
        <f>'Sample processing'!G217</f>
        <v>-5.7942560224200101E-5</v>
      </c>
    </row>
    <row r="216" spans="2:5" x14ac:dyDescent="0.2">
      <c r="B216">
        <v>172.43002000000001</v>
      </c>
      <c r="C216" s="1">
        <v>-6.8675099999999996E-5</v>
      </c>
      <c r="D216">
        <f>'Sample processing'!E218</f>
        <v>114.072914123535</v>
      </c>
      <c r="E216" s="1">
        <f>'Sample processing'!G218</f>
        <v>-5.7937353004561703E-5</v>
      </c>
    </row>
    <row r="217" spans="2:5" x14ac:dyDescent="0.2">
      <c r="B217">
        <v>171.60060999999999</v>
      </c>
      <c r="C217" s="1">
        <v>-6.8692100000000006E-5</v>
      </c>
      <c r="D217">
        <f>'Sample processing'!E219</f>
        <v>113.22800445556599</v>
      </c>
      <c r="E217" s="1">
        <f>'Sample processing'!G219</f>
        <v>-5.7943979797326603E-5</v>
      </c>
    </row>
    <row r="218" spans="2:5" x14ac:dyDescent="0.2">
      <c r="B218">
        <v>170.74203</v>
      </c>
      <c r="C218" s="1">
        <v>-6.8686499999999994E-5</v>
      </c>
      <c r="D218">
        <f>'Sample processing'!E220</f>
        <v>112.420845031738</v>
      </c>
      <c r="E218" s="1">
        <f>'Sample processing'!G220</f>
        <v>-5.7944701011834802E-5</v>
      </c>
    </row>
    <row r="219" spans="2:5" x14ac:dyDescent="0.2">
      <c r="B219">
        <v>169.92188999999999</v>
      </c>
      <c r="C219" s="1">
        <v>-6.8684300000000002E-5</v>
      </c>
      <c r="D219">
        <f>'Sample processing'!E221</f>
        <v>111.59597015380901</v>
      </c>
      <c r="E219" s="1">
        <f>'Sample processing'!G221</f>
        <v>-5.7935088964117499E-5</v>
      </c>
    </row>
    <row r="220" spans="2:5" x14ac:dyDescent="0.2">
      <c r="B220">
        <v>169.08168000000001</v>
      </c>
      <c r="C220" s="1">
        <v>-6.8690700000000003E-5</v>
      </c>
      <c r="D220">
        <f>'Sample processing'!E222</f>
        <v>110.766761779785</v>
      </c>
      <c r="E220" s="1">
        <f>'Sample processing'!G222</f>
        <v>-5.7927424316267699E-5</v>
      </c>
    </row>
    <row r="221" spans="2:5" x14ac:dyDescent="0.2">
      <c r="B221">
        <v>168.24734000000001</v>
      </c>
      <c r="C221" s="1">
        <v>-6.8689599999999994E-5</v>
      </c>
      <c r="D221">
        <f>'Sample processing'!E223</f>
        <v>109.96816253662099</v>
      </c>
      <c r="E221" s="1">
        <f>'Sample processing'!G223</f>
        <v>-5.7915580559012699E-5</v>
      </c>
    </row>
    <row r="222" spans="2:5" x14ac:dyDescent="0.2">
      <c r="B222">
        <v>167.42477</v>
      </c>
      <c r="C222" s="1">
        <v>-6.8701600000000006E-5</v>
      </c>
      <c r="D222">
        <f>'Sample processing'!E224</f>
        <v>109.152660369873</v>
      </c>
      <c r="E222" s="1">
        <f>'Sample processing'!G224</f>
        <v>-5.7912992110110899E-5</v>
      </c>
    </row>
    <row r="223" spans="2:5" x14ac:dyDescent="0.2">
      <c r="B223">
        <v>166.56984</v>
      </c>
      <c r="C223" s="1">
        <v>-6.8700299999999997E-5</v>
      </c>
      <c r="D223">
        <f>'Sample processing'!E225</f>
        <v>108.294189453125</v>
      </c>
      <c r="E223" s="1">
        <f>'Sample processing'!G225</f>
        <v>-5.7905002995051102E-5</v>
      </c>
    </row>
    <row r="224" spans="2:5" x14ac:dyDescent="0.2">
      <c r="B224">
        <v>165.72855999999999</v>
      </c>
      <c r="C224" s="1">
        <v>-6.8703500000000004E-5</v>
      </c>
      <c r="D224">
        <f>'Sample processing'!E226</f>
        <v>107.431713104248</v>
      </c>
      <c r="E224" s="1">
        <f>'Sample processing'!G226</f>
        <v>-5.7916074583654403E-5</v>
      </c>
    </row>
    <row r="225" spans="2:5" x14ac:dyDescent="0.2">
      <c r="B225">
        <v>164.87610000000001</v>
      </c>
      <c r="C225" s="1">
        <v>-6.8715700000000003E-5</v>
      </c>
      <c r="D225">
        <f>'Sample processing'!E227</f>
        <v>106.601726531982</v>
      </c>
      <c r="E225" s="1">
        <f>'Sample processing'!G227</f>
        <v>-5.7903870782264699E-5</v>
      </c>
    </row>
    <row r="226" spans="2:5" x14ac:dyDescent="0.2">
      <c r="B226">
        <v>164.03863000000001</v>
      </c>
      <c r="C226" s="1">
        <v>-6.8720999999999995E-5</v>
      </c>
      <c r="D226">
        <f>'Sample processing'!E228</f>
        <v>105.76180267334</v>
      </c>
      <c r="E226" s="1">
        <f>'Sample processing'!G228</f>
        <v>-5.7887106504377498E-5</v>
      </c>
    </row>
    <row r="227" spans="2:5" x14ac:dyDescent="0.2">
      <c r="B227">
        <v>163.22235000000001</v>
      </c>
      <c r="C227" s="1">
        <v>-6.8704300000000006E-5</v>
      </c>
      <c r="D227">
        <f>'Sample processing'!E229</f>
        <v>104.928955078125</v>
      </c>
      <c r="E227" s="1">
        <f>'Sample processing'!G229</f>
        <v>-5.7890817760522102E-5</v>
      </c>
    </row>
    <row r="228" spans="2:5" x14ac:dyDescent="0.2">
      <c r="B228">
        <v>162.40956</v>
      </c>
      <c r="C228" s="1">
        <v>-6.8714799999999995E-5</v>
      </c>
      <c r="D228">
        <f>'Sample processing'!E230</f>
        <v>104.107906341553</v>
      </c>
      <c r="E228" s="1">
        <f>'Sample processing'!G230</f>
        <v>-5.7881514239484102E-5</v>
      </c>
    </row>
    <row r="229" spans="2:5" x14ac:dyDescent="0.2">
      <c r="B229">
        <v>161.59711999999999</v>
      </c>
      <c r="C229" s="1">
        <v>-6.8711699999999995E-5</v>
      </c>
      <c r="D229">
        <f>'Sample processing'!E231</f>
        <v>103.26161956787099</v>
      </c>
      <c r="E229" s="1">
        <f>'Sample processing'!G231</f>
        <v>-5.7863722725225503E-5</v>
      </c>
    </row>
    <row r="230" spans="2:5" x14ac:dyDescent="0.2">
      <c r="B230">
        <v>160.78326000000001</v>
      </c>
      <c r="C230" s="1">
        <v>-6.8718499999999996E-5</v>
      </c>
      <c r="D230">
        <f>'Sample processing'!E232</f>
        <v>102.45875549316401</v>
      </c>
      <c r="E230" s="1">
        <f>'Sample processing'!G232</f>
        <v>-5.7858248440356599E-5</v>
      </c>
    </row>
    <row r="231" spans="2:5" x14ac:dyDescent="0.2">
      <c r="B231">
        <v>159.95085</v>
      </c>
      <c r="C231" s="1">
        <v>-6.8717899999999995E-5</v>
      </c>
      <c r="D231">
        <f>'Sample processing'!E233</f>
        <v>101.669673919678</v>
      </c>
      <c r="E231" s="1">
        <f>'Sample processing'!G233</f>
        <v>-5.78548576110979E-5</v>
      </c>
    </row>
    <row r="232" spans="2:5" x14ac:dyDescent="0.2">
      <c r="B232">
        <v>159.10658000000001</v>
      </c>
      <c r="C232" s="1">
        <v>-6.8728500000000004E-5</v>
      </c>
      <c r="D232">
        <f>'Sample processing'!E234</f>
        <v>100.83380889892599</v>
      </c>
      <c r="E232" s="1">
        <f>'Sample processing'!G234</f>
        <v>-5.7840389638066002E-5</v>
      </c>
    </row>
    <row r="233" spans="2:5" x14ac:dyDescent="0.2">
      <c r="B233">
        <v>158.28373999999999</v>
      </c>
      <c r="C233" s="1">
        <v>-6.8723699999999994E-5</v>
      </c>
      <c r="D233">
        <f>'Sample processing'!E235</f>
        <v>99.970085144042997</v>
      </c>
      <c r="E233" s="1">
        <f>'Sample processing'!G235</f>
        <v>-5.7841329201406001E-5</v>
      </c>
    </row>
    <row r="234" spans="2:5" x14ac:dyDescent="0.2">
      <c r="B234">
        <v>157.43344999999999</v>
      </c>
      <c r="C234" s="1">
        <v>-6.8735100000000005E-5</v>
      </c>
      <c r="D234">
        <f>'Sample processing'!E236</f>
        <v>99.129524230957003</v>
      </c>
      <c r="E234" s="1">
        <f>'Sample processing'!G236</f>
        <v>-5.7823145608378801E-5</v>
      </c>
    </row>
    <row r="235" spans="2:5" x14ac:dyDescent="0.2">
      <c r="B235">
        <v>156.60479000000001</v>
      </c>
      <c r="C235" s="1">
        <v>-6.8726400000000007E-5</v>
      </c>
      <c r="D235">
        <f>'Sample processing'!E237</f>
        <v>98.2923393249512</v>
      </c>
      <c r="E235" s="1">
        <f>'Sample processing'!G237</f>
        <v>-5.78246699594002E-5</v>
      </c>
    </row>
    <row r="236" spans="2:5" x14ac:dyDescent="0.2">
      <c r="B236">
        <v>155.74863999999999</v>
      </c>
      <c r="C236" s="1">
        <v>-6.87234E-5</v>
      </c>
      <c r="D236">
        <f>'Sample processing'!E238</f>
        <v>97.471336364746094</v>
      </c>
      <c r="E236" s="1">
        <f>'Sample processing'!G238</f>
        <v>-5.7830216865534001E-5</v>
      </c>
    </row>
    <row r="237" spans="2:5" x14ac:dyDescent="0.2">
      <c r="B237">
        <v>154.86825999999999</v>
      </c>
      <c r="C237" s="1">
        <v>-6.8725400000000004E-5</v>
      </c>
      <c r="D237">
        <f>'Sample processing'!E239</f>
        <v>96.632110595703097</v>
      </c>
      <c r="E237" s="1">
        <f>'Sample processing'!G239</f>
        <v>-5.7825913812745298E-5</v>
      </c>
    </row>
    <row r="238" spans="2:5" x14ac:dyDescent="0.2">
      <c r="B238">
        <v>154.03718000000001</v>
      </c>
      <c r="C238" s="1">
        <v>-6.8744299999999998E-5</v>
      </c>
      <c r="D238">
        <f>'Sample processing'!E240</f>
        <v>95.797386169433594</v>
      </c>
      <c r="E238" s="1">
        <f>'Sample processing'!G240</f>
        <v>-5.7815977451678199E-5</v>
      </c>
    </row>
    <row r="239" spans="2:5" x14ac:dyDescent="0.2">
      <c r="B239">
        <v>153.2176</v>
      </c>
      <c r="C239" s="1">
        <v>-6.8730000000000001E-5</v>
      </c>
      <c r="D239">
        <f>'Sample processing'!E241</f>
        <v>95.012115478515597</v>
      </c>
      <c r="E239" s="1">
        <f>'Sample processing'!G241</f>
        <v>-5.7796829974969903E-5</v>
      </c>
    </row>
    <row r="240" spans="2:5" x14ac:dyDescent="0.2">
      <c r="B240">
        <v>152.38314</v>
      </c>
      <c r="C240" s="1">
        <v>-6.8739300000000001E-5</v>
      </c>
      <c r="D240">
        <f>'Sample processing'!E242</f>
        <v>94.183727264404297</v>
      </c>
      <c r="E240" s="1">
        <f>'Sample processing'!G242</f>
        <v>-5.7778993582059003E-5</v>
      </c>
    </row>
    <row r="241" spans="2:5" x14ac:dyDescent="0.2">
      <c r="B241">
        <v>151.55888999999999</v>
      </c>
      <c r="C241" s="1">
        <v>-6.8737000000000003E-5</v>
      </c>
      <c r="D241">
        <f>'Sample processing'!E243</f>
        <v>93.348541259765597</v>
      </c>
      <c r="E241" s="1">
        <f>'Sample processing'!G243</f>
        <v>-5.7793531177961703E-5</v>
      </c>
    </row>
    <row r="242" spans="2:5" x14ac:dyDescent="0.2">
      <c r="B242">
        <v>150.72247999999999</v>
      </c>
      <c r="C242" s="1">
        <v>-6.87482E-5</v>
      </c>
      <c r="D242">
        <f>'Sample processing'!E244</f>
        <v>92.520011901855497</v>
      </c>
      <c r="E242" s="1">
        <f>'Sample processing'!G244</f>
        <v>-5.7764812465890502E-5</v>
      </c>
    </row>
    <row r="243" spans="2:5" x14ac:dyDescent="0.2">
      <c r="B243">
        <v>149.88154</v>
      </c>
      <c r="C243" s="1">
        <v>-6.8746799999999997E-5</v>
      </c>
      <c r="D243">
        <f>'Sample processing'!E245</f>
        <v>91.666454315185504</v>
      </c>
      <c r="E243" s="1">
        <f>'Sample processing'!G245</f>
        <v>-5.77751888591496E-5</v>
      </c>
    </row>
    <row r="244" spans="2:5" x14ac:dyDescent="0.2">
      <c r="B244">
        <v>149.04709</v>
      </c>
      <c r="C244" s="1">
        <v>-6.8746199999999996E-5</v>
      </c>
      <c r="D244">
        <f>'Sample processing'!E246</f>
        <v>90.797275543212905</v>
      </c>
      <c r="E244" s="1">
        <f>'Sample processing'!G246</f>
        <v>-5.77434429675041E-5</v>
      </c>
    </row>
    <row r="245" spans="2:5" x14ac:dyDescent="0.2">
      <c r="B245">
        <v>148.23302000000001</v>
      </c>
      <c r="C245" s="1">
        <v>-6.8736899999999996E-5</v>
      </c>
      <c r="D245">
        <f>'Sample processing'!E247</f>
        <v>89.951702117919893</v>
      </c>
      <c r="E245" s="1">
        <f>'Sample processing'!G247</f>
        <v>-5.7724708459454199E-5</v>
      </c>
    </row>
    <row r="246" spans="2:5" x14ac:dyDescent="0.2">
      <c r="B246">
        <v>147.43222</v>
      </c>
      <c r="C246" s="1">
        <v>-6.8752799999999997E-5</v>
      </c>
      <c r="D246">
        <f>'Sample processing'!E248</f>
        <v>89.109207153320298</v>
      </c>
      <c r="E246" s="1">
        <f>'Sample processing'!G248</f>
        <v>-5.7729811920021398E-5</v>
      </c>
    </row>
    <row r="247" spans="2:5" x14ac:dyDescent="0.2">
      <c r="B247">
        <v>146.59952999999999</v>
      </c>
      <c r="C247" s="1">
        <v>-6.8750499999999998E-5</v>
      </c>
      <c r="D247">
        <f>'Sample processing'!E249</f>
        <v>88.295440673828097</v>
      </c>
      <c r="E247" s="1">
        <f>'Sample processing'!G249</f>
        <v>-5.7705417456804202E-5</v>
      </c>
    </row>
    <row r="248" spans="2:5" x14ac:dyDescent="0.2">
      <c r="B248">
        <v>145.72533000000001</v>
      </c>
      <c r="C248" s="1">
        <v>-6.8758700000000003E-5</v>
      </c>
      <c r="D248">
        <f>'Sample processing'!E250</f>
        <v>87.508594512939496</v>
      </c>
      <c r="E248" s="1">
        <f>'Sample processing'!G250</f>
        <v>-5.76988337461853E-5</v>
      </c>
    </row>
    <row r="249" spans="2:5" x14ac:dyDescent="0.2">
      <c r="B249">
        <v>144.89170999999999</v>
      </c>
      <c r="C249" s="1">
        <v>-6.8743899999999998E-5</v>
      </c>
      <c r="D249">
        <f>'Sample processing'!E251</f>
        <v>86.683967590332003</v>
      </c>
      <c r="E249" s="1">
        <f>'Sample processing'!G251</f>
        <v>-5.7669350479461099E-5</v>
      </c>
    </row>
    <row r="250" spans="2:5" x14ac:dyDescent="0.2">
      <c r="B250">
        <v>144.07660000000001</v>
      </c>
      <c r="C250" s="1">
        <v>-6.8746500000000003E-5</v>
      </c>
      <c r="D250">
        <f>'Sample processing'!E252</f>
        <v>85.846481323242202</v>
      </c>
      <c r="E250" s="1">
        <f>'Sample processing'!G252</f>
        <v>-5.76536591481809E-5</v>
      </c>
    </row>
    <row r="251" spans="2:5" x14ac:dyDescent="0.2">
      <c r="B251">
        <v>143.25147000000001</v>
      </c>
      <c r="C251" s="1">
        <v>-6.87511E-5</v>
      </c>
      <c r="D251">
        <f>'Sample processing'!E253</f>
        <v>85.012851715087905</v>
      </c>
      <c r="E251" s="1">
        <f>'Sample processing'!G253</f>
        <v>-5.7621954918753001E-5</v>
      </c>
    </row>
    <row r="252" spans="2:5" x14ac:dyDescent="0.2">
      <c r="B252">
        <v>142.44376</v>
      </c>
      <c r="C252" s="1">
        <v>-6.8752900000000004E-5</v>
      </c>
      <c r="D252">
        <f>'Sample processing'!E254</f>
        <v>84.168346405029297</v>
      </c>
      <c r="E252" s="1">
        <f>'Sample processing'!G254</f>
        <v>-5.7613551901708097E-5</v>
      </c>
    </row>
    <row r="253" spans="2:5" x14ac:dyDescent="0.2">
      <c r="B253">
        <v>141.61330000000001</v>
      </c>
      <c r="C253" s="1">
        <v>-6.8749099999999995E-5</v>
      </c>
      <c r="D253">
        <f>'Sample processing'!E255</f>
        <v>83.32470703125</v>
      </c>
      <c r="E253" s="1">
        <f>'Sample processing'!G255</f>
        <v>-5.75836871692131E-5</v>
      </c>
    </row>
    <row r="254" spans="2:5" x14ac:dyDescent="0.2">
      <c r="B254">
        <v>140.77342999999999</v>
      </c>
      <c r="C254" s="1">
        <v>-6.8759399999999998E-5</v>
      </c>
      <c r="D254">
        <f>'Sample processing'!E256</f>
        <v>82.512489318847699</v>
      </c>
      <c r="E254" s="1">
        <f>'Sample processing'!G256</f>
        <v>-5.7566835432164797E-5</v>
      </c>
    </row>
    <row r="255" spans="2:5" x14ac:dyDescent="0.2">
      <c r="B255">
        <v>139.94562999999999</v>
      </c>
      <c r="C255" s="1">
        <v>-6.8761200000000002E-5</v>
      </c>
      <c r="D255">
        <f>'Sample processing'!E257</f>
        <v>81.697086334228501</v>
      </c>
      <c r="E255" s="1">
        <f>'Sample processing'!G257</f>
        <v>-5.75743840327468E-5</v>
      </c>
    </row>
    <row r="256" spans="2:5" x14ac:dyDescent="0.2">
      <c r="B256">
        <v>139.09491</v>
      </c>
      <c r="C256" s="1">
        <v>-6.8759799999999999E-5</v>
      </c>
      <c r="D256">
        <f>'Sample processing'!E258</f>
        <v>80.841026306152301</v>
      </c>
      <c r="E256" s="1">
        <f>'Sample processing'!G258</f>
        <v>-5.7538436411949801E-5</v>
      </c>
    </row>
    <row r="257" spans="2:5" x14ac:dyDescent="0.2">
      <c r="B257">
        <v>138.20849000000001</v>
      </c>
      <c r="C257" s="1">
        <v>-6.8755000000000002E-5</v>
      </c>
      <c r="D257">
        <f>'Sample processing'!E259</f>
        <v>79.9776420593262</v>
      </c>
      <c r="E257" s="1">
        <f>'Sample processing'!G259</f>
        <v>-5.75123846967833E-5</v>
      </c>
    </row>
    <row r="258" spans="2:5" x14ac:dyDescent="0.2">
      <c r="B258">
        <v>137.37782000000001</v>
      </c>
      <c r="C258" s="1">
        <v>-6.8758399999999995E-5</v>
      </c>
      <c r="D258">
        <f>'Sample processing'!E260</f>
        <v>79.130611419677706</v>
      </c>
      <c r="E258" s="1">
        <f>'Sample processing'!G260</f>
        <v>-5.7488928577542897E-5</v>
      </c>
    </row>
    <row r="259" spans="2:5" x14ac:dyDescent="0.2">
      <c r="B259">
        <v>136.59215</v>
      </c>
      <c r="C259" s="1">
        <v>-6.8753700000000005E-5</v>
      </c>
      <c r="D259">
        <f>'Sample processing'!E261</f>
        <v>78.299976348876996</v>
      </c>
      <c r="E259" s="1">
        <f>'Sample processing'!G261</f>
        <v>-5.7433810366306303E-5</v>
      </c>
    </row>
    <row r="260" spans="2:5" x14ac:dyDescent="0.2">
      <c r="B260">
        <v>135.76379</v>
      </c>
      <c r="C260" s="1">
        <v>-6.8759300000000004E-5</v>
      </c>
      <c r="D260">
        <f>'Sample processing'!E262</f>
        <v>77.449283599853501</v>
      </c>
      <c r="E260" s="1">
        <f>'Sample processing'!G262</f>
        <v>-5.7408818570218502E-5</v>
      </c>
    </row>
    <row r="261" spans="2:5" x14ac:dyDescent="0.2">
      <c r="B261">
        <v>134.93511000000001</v>
      </c>
      <c r="C261" s="1">
        <v>-6.8767499999999995E-5</v>
      </c>
      <c r="D261">
        <f>'Sample processing'!E263</f>
        <v>76.589569091796903</v>
      </c>
      <c r="E261" s="1">
        <f>'Sample processing'!G263</f>
        <v>-5.7384041636247298E-5</v>
      </c>
    </row>
    <row r="262" spans="2:5" x14ac:dyDescent="0.2">
      <c r="B262">
        <v>134.09370999999999</v>
      </c>
      <c r="C262" s="1">
        <v>-6.8768000000000003E-5</v>
      </c>
      <c r="D262">
        <f>'Sample processing'!E264</f>
        <v>75.725765228271499</v>
      </c>
      <c r="E262" s="1">
        <f>'Sample processing'!G264</f>
        <v>-5.73642408129521E-5</v>
      </c>
    </row>
    <row r="263" spans="2:5" x14ac:dyDescent="0.2">
      <c r="B263">
        <v>133.23898</v>
      </c>
      <c r="C263" s="1">
        <v>-6.8765399999999997E-5</v>
      </c>
      <c r="D263">
        <f>'Sample processing'!E265</f>
        <v>74.857479095458999</v>
      </c>
      <c r="E263" s="1">
        <f>'Sample processing'!G265</f>
        <v>-5.7326195368601599E-5</v>
      </c>
    </row>
    <row r="264" spans="2:5" x14ac:dyDescent="0.2">
      <c r="B264">
        <v>132.41679999999999</v>
      </c>
      <c r="C264" s="1">
        <v>-6.8769600000000006E-5</v>
      </c>
      <c r="D264">
        <f>'Sample processing'!E266</f>
        <v>74.050674438476605</v>
      </c>
      <c r="E264" s="1">
        <f>'Sample processing'!G266</f>
        <v>-5.7286968519888801E-5</v>
      </c>
    </row>
    <row r="265" spans="2:5" x14ac:dyDescent="0.2">
      <c r="B265">
        <v>131.58793</v>
      </c>
      <c r="C265" s="1">
        <v>-6.8776900000000002E-5</v>
      </c>
      <c r="D265">
        <f>'Sample processing'!E267</f>
        <v>73.243213653564496</v>
      </c>
      <c r="E265" s="1">
        <f>'Sample processing'!G267</f>
        <v>-5.7255292605846901E-5</v>
      </c>
    </row>
    <row r="266" spans="2:5" x14ac:dyDescent="0.2">
      <c r="B266">
        <v>130.75973999999999</v>
      </c>
      <c r="C266" s="1">
        <v>-6.8780400000000003E-5</v>
      </c>
      <c r="D266">
        <f>'Sample processing'!E268</f>
        <v>72.3843994140625</v>
      </c>
      <c r="E266" s="1">
        <f>'Sample processing'!G268</f>
        <v>-5.7215302795301697E-5</v>
      </c>
    </row>
    <row r="267" spans="2:5" x14ac:dyDescent="0.2">
      <c r="B267">
        <v>129.92538999999999</v>
      </c>
      <c r="C267" s="1">
        <v>-6.8781400000000005E-5</v>
      </c>
      <c r="D267">
        <f>'Sample processing'!E269</f>
        <v>71.558532714843807</v>
      </c>
      <c r="E267" s="1">
        <f>'Sample processing'!G269</f>
        <v>-5.7146736236605601E-5</v>
      </c>
    </row>
    <row r="268" spans="2:5" x14ac:dyDescent="0.2">
      <c r="B268">
        <v>129.04660999999999</v>
      </c>
      <c r="C268" s="1">
        <v>-6.8772899999999993E-5</v>
      </c>
      <c r="D268">
        <f>'Sample processing'!E270</f>
        <v>70.734455108642607</v>
      </c>
      <c r="E268" s="1">
        <f>'Sample processing'!G270</f>
        <v>-5.71092598155731E-5</v>
      </c>
    </row>
    <row r="269" spans="2:5" x14ac:dyDescent="0.2">
      <c r="B269">
        <v>128.21489</v>
      </c>
      <c r="C269" s="1">
        <v>-6.8782900000000002E-5</v>
      </c>
      <c r="D269">
        <f>'Sample processing'!E271</f>
        <v>69.873184204101605</v>
      </c>
      <c r="E269" s="1">
        <f>'Sample processing'!G271</f>
        <v>-5.7042845375626998E-5</v>
      </c>
    </row>
    <row r="270" spans="2:5" x14ac:dyDescent="0.2">
      <c r="B270">
        <v>127.41467</v>
      </c>
      <c r="C270" s="1">
        <v>-6.8783500000000003E-5</v>
      </c>
      <c r="D270">
        <f>'Sample processing'!E272</f>
        <v>69.001598358154297</v>
      </c>
      <c r="E270" s="1">
        <f>'Sample processing'!G272</f>
        <v>-5.7002319070530502E-5</v>
      </c>
    </row>
    <row r="271" spans="2:5" x14ac:dyDescent="0.2">
      <c r="B271">
        <v>126.58804000000001</v>
      </c>
      <c r="C271" s="1">
        <v>-6.8770700000000002E-5</v>
      </c>
      <c r="D271">
        <f>'Sample processing'!E273</f>
        <v>68.165351867675795</v>
      </c>
      <c r="E271" s="1">
        <f>'Sample processing'!G273</f>
        <v>-5.6930663910360802E-5</v>
      </c>
    </row>
    <row r="272" spans="2:5" x14ac:dyDescent="0.2">
      <c r="B272">
        <v>125.79971999999999</v>
      </c>
      <c r="C272" s="1">
        <v>-6.8781000000000004E-5</v>
      </c>
      <c r="D272">
        <f>'Sample processing'!E274</f>
        <v>67.334316253662095</v>
      </c>
      <c r="E272" s="1">
        <f>'Sample processing'!G274</f>
        <v>-5.6878541951432997E-5</v>
      </c>
    </row>
    <row r="273" spans="2:5" x14ac:dyDescent="0.2">
      <c r="B273">
        <v>124.98885</v>
      </c>
      <c r="C273" s="1">
        <v>-6.87823E-5</v>
      </c>
      <c r="D273">
        <f>'Sample processing'!E275</f>
        <v>66.487396240234403</v>
      </c>
      <c r="E273" s="1">
        <f>'Sample processing'!G275</f>
        <v>-5.6831950157485797E-5</v>
      </c>
    </row>
    <row r="274" spans="2:5" x14ac:dyDescent="0.2">
      <c r="B274">
        <v>124.14241</v>
      </c>
      <c r="C274" s="1">
        <v>-6.8789999999999997E-5</v>
      </c>
      <c r="D274">
        <f>'Sample processing'!E276</f>
        <v>65.677295684814496</v>
      </c>
      <c r="E274" s="1">
        <f>'Sample processing'!G276</f>
        <v>-5.6786382931971297E-5</v>
      </c>
    </row>
    <row r="275" spans="2:5" x14ac:dyDescent="0.2">
      <c r="B275">
        <v>123.29137</v>
      </c>
      <c r="C275" s="1">
        <v>-6.8788999999999995E-5</v>
      </c>
      <c r="D275">
        <f>'Sample processing'!E277</f>
        <v>64.809196472167997</v>
      </c>
      <c r="E275" s="1">
        <f>'Sample processing'!G277</f>
        <v>-5.6717046385996802E-5</v>
      </c>
    </row>
    <row r="276" spans="2:5" x14ac:dyDescent="0.2">
      <c r="B276">
        <v>122.44577</v>
      </c>
      <c r="C276" s="1">
        <v>-6.8794000000000006E-5</v>
      </c>
      <c r="D276">
        <f>'Sample processing'!E278</f>
        <v>63.982078552246101</v>
      </c>
      <c r="E276" s="1">
        <f>'Sample processing'!G278</f>
        <v>-5.6671727034825897E-5</v>
      </c>
    </row>
    <row r="277" spans="2:5" x14ac:dyDescent="0.2">
      <c r="B277">
        <v>121.60595000000001</v>
      </c>
      <c r="C277" s="1">
        <v>-6.8791899999999994E-5</v>
      </c>
      <c r="D277">
        <f>'Sample processing'!E279</f>
        <v>63.120265960693402</v>
      </c>
      <c r="E277" s="1">
        <f>'Sample processing'!G279</f>
        <v>-5.6604716752222599E-5</v>
      </c>
    </row>
    <row r="278" spans="2:5" x14ac:dyDescent="0.2">
      <c r="B278">
        <v>120.79998999999999</v>
      </c>
      <c r="C278" s="1">
        <v>-6.8788700000000001E-5</v>
      </c>
      <c r="D278">
        <f>'Sample processing'!E280</f>
        <v>62.254034042358398</v>
      </c>
      <c r="E278" s="1">
        <f>'Sample processing'!G280</f>
        <v>-5.65533696776054E-5</v>
      </c>
    </row>
    <row r="279" spans="2:5" x14ac:dyDescent="0.2">
      <c r="B279">
        <v>119.98335</v>
      </c>
      <c r="C279" s="1">
        <v>-6.8800600000000007E-5</v>
      </c>
      <c r="D279">
        <f>'Sample processing'!E281</f>
        <v>61.420763015747099</v>
      </c>
      <c r="E279" s="1">
        <f>'Sample processing'!G281</f>
        <v>-5.6480359577712401E-5</v>
      </c>
    </row>
    <row r="280" spans="2:5" x14ac:dyDescent="0.2">
      <c r="B280">
        <v>119.13731</v>
      </c>
      <c r="C280" s="1">
        <v>-6.8806499999999999E-5</v>
      </c>
      <c r="D280">
        <f>'Sample processing'!E282</f>
        <v>60.553661346435497</v>
      </c>
      <c r="E280" s="1">
        <f>'Sample processing'!G282</f>
        <v>-5.6436454340498498E-5</v>
      </c>
    </row>
    <row r="281" spans="2:5" x14ac:dyDescent="0.2">
      <c r="B281">
        <v>118.29536</v>
      </c>
      <c r="C281" s="1">
        <v>-6.8809599999999999E-5</v>
      </c>
      <c r="D281">
        <f>'Sample processing'!E283</f>
        <v>59.732973098754897</v>
      </c>
      <c r="E281" s="1">
        <f>'Sample processing'!G283</f>
        <v>-5.63820892491118E-5</v>
      </c>
    </row>
    <row r="282" spans="2:5" x14ac:dyDescent="0.2">
      <c r="B282">
        <v>117.4427</v>
      </c>
      <c r="C282" s="1">
        <v>-6.8801399999999995E-5</v>
      </c>
      <c r="D282">
        <f>'Sample processing'!E284</f>
        <v>58.935207366943402</v>
      </c>
      <c r="E282" s="1">
        <f>'Sample processing'!G284</f>
        <v>-5.63151394068672E-5</v>
      </c>
    </row>
    <row r="283" spans="2:5" x14ac:dyDescent="0.2">
      <c r="B283">
        <v>116.60111999999999</v>
      </c>
      <c r="C283" s="1">
        <v>-6.8805800000000005E-5</v>
      </c>
      <c r="D283">
        <f>'Sample processing'!E285</f>
        <v>58.069664001464801</v>
      </c>
      <c r="E283" s="1">
        <f>'Sample processing'!G285</f>
        <v>-5.6246955634399599E-5</v>
      </c>
    </row>
    <row r="284" spans="2:5" x14ac:dyDescent="0.2">
      <c r="B284">
        <v>115.79718</v>
      </c>
      <c r="C284" s="1">
        <v>-6.8811200000000003E-5</v>
      </c>
      <c r="D284">
        <f>'Sample processing'!E286</f>
        <v>57.203460693359403</v>
      </c>
      <c r="E284" s="1">
        <f>'Sample processing'!G286</f>
        <v>-5.6184169672041699E-5</v>
      </c>
    </row>
    <row r="285" spans="2:5" x14ac:dyDescent="0.2">
      <c r="B285">
        <v>114.98950000000001</v>
      </c>
      <c r="C285" s="1">
        <v>-6.8809199999999998E-5</v>
      </c>
      <c r="D285">
        <f>'Sample processing'!E287</f>
        <v>56.374143600463903</v>
      </c>
      <c r="E285" s="1">
        <f>'Sample processing'!G287</f>
        <v>-5.6124186851790103E-5</v>
      </c>
    </row>
    <row r="286" spans="2:5" x14ac:dyDescent="0.2">
      <c r="B286">
        <v>114.1454</v>
      </c>
      <c r="C286" s="1">
        <v>-6.8813700000000002E-5</v>
      </c>
      <c r="D286">
        <f>'Sample processing'!E288</f>
        <v>55.559179306030302</v>
      </c>
      <c r="E286" s="1">
        <f>'Sample processing'!G288</f>
        <v>-5.6053797423169401E-5</v>
      </c>
    </row>
    <row r="287" spans="2:5" x14ac:dyDescent="0.2">
      <c r="B287">
        <v>113.28933000000001</v>
      </c>
      <c r="C287" s="1">
        <v>-6.8810699999999995E-5</v>
      </c>
      <c r="D287">
        <f>'Sample processing'!E289</f>
        <v>54.693626403808601</v>
      </c>
      <c r="E287" s="1">
        <f>'Sample processing'!G289</f>
        <v>-5.5991085565046503E-5</v>
      </c>
    </row>
    <row r="288" spans="2:5" x14ac:dyDescent="0.2">
      <c r="B288">
        <v>112.46997</v>
      </c>
      <c r="C288" s="1">
        <v>-6.8819999999999995E-5</v>
      </c>
      <c r="D288">
        <f>'Sample processing'!E290</f>
        <v>53.8045139312744</v>
      </c>
      <c r="E288" s="1">
        <f>'Sample processing'!G290</f>
        <v>-5.5933905063218098E-5</v>
      </c>
    </row>
    <row r="289" spans="2:5" x14ac:dyDescent="0.2">
      <c r="B289">
        <v>111.64118999999999</v>
      </c>
      <c r="C289" s="1">
        <v>-6.8813599999999995E-5</v>
      </c>
      <c r="D289">
        <f>'Sample processing'!E291</f>
        <v>52.9770832061768</v>
      </c>
      <c r="E289" s="1">
        <f>'Sample processing'!G291</f>
        <v>-5.5873518221649402E-5</v>
      </c>
    </row>
    <row r="290" spans="2:5" x14ac:dyDescent="0.2">
      <c r="B290">
        <v>110.8121</v>
      </c>
      <c r="C290" s="1">
        <v>-6.8824299999999998E-5</v>
      </c>
      <c r="D290">
        <f>'Sample processing'!E292</f>
        <v>52.189453125</v>
      </c>
      <c r="E290" s="1">
        <f>'Sample processing'!G292</f>
        <v>-5.5841649573653001E-5</v>
      </c>
    </row>
    <row r="291" spans="2:5" x14ac:dyDescent="0.2">
      <c r="B291">
        <v>110.00502</v>
      </c>
      <c r="C291" s="1">
        <v>-6.8819700000000001E-5</v>
      </c>
      <c r="D291">
        <f>'Sample processing'!E293</f>
        <v>51.353878021240199</v>
      </c>
      <c r="E291" s="1">
        <f>'Sample processing'!G293</f>
        <v>-5.5737262969054598E-5</v>
      </c>
    </row>
    <row r="292" spans="2:5" x14ac:dyDescent="0.2">
      <c r="B292">
        <v>109.14397</v>
      </c>
      <c r="C292" s="1">
        <v>-6.8820999999999997E-5</v>
      </c>
      <c r="D292">
        <f>'Sample processing'!E294</f>
        <v>50.522142410278299</v>
      </c>
      <c r="E292" s="1">
        <f>'Sample processing'!G294</f>
        <v>-5.5693433989088702E-5</v>
      </c>
    </row>
    <row r="293" spans="2:5" x14ac:dyDescent="0.2">
      <c r="B293">
        <v>108.29661</v>
      </c>
      <c r="C293" s="1">
        <v>-6.88224E-5</v>
      </c>
      <c r="D293">
        <f>'Sample processing'!E295</f>
        <v>49.679729461669901</v>
      </c>
      <c r="E293" s="1">
        <f>'Sample processing'!G295</f>
        <v>-5.5607709686855199E-5</v>
      </c>
    </row>
    <row r="294" spans="2:5" x14ac:dyDescent="0.2">
      <c r="B294">
        <v>107.48081999999999</v>
      </c>
      <c r="C294" s="1">
        <v>-6.88315E-5</v>
      </c>
      <c r="D294">
        <f>'Sample processing'!E296</f>
        <v>48.8082180023193</v>
      </c>
      <c r="E294" s="1">
        <f>'Sample processing'!G296</f>
        <v>-5.5542904072874999E-5</v>
      </c>
    </row>
    <row r="295" spans="2:5" x14ac:dyDescent="0.2">
      <c r="B295">
        <v>106.63720000000001</v>
      </c>
      <c r="C295" s="1">
        <v>-6.8817200000000002E-5</v>
      </c>
      <c r="D295">
        <f>'Sample processing'!E297</f>
        <v>47.942100524902301</v>
      </c>
      <c r="E295" s="1">
        <f>'Sample processing'!G297</f>
        <v>-5.5463850073635297E-5</v>
      </c>
    </row>
    <row r="296" spans="2:5" x14ac:dyDescent="0.2">
      <c r="B296">
        <v>105.81519</v>
      </c>
      <c r="C296" s="1">
        <v>-6.8817400000000003E-5</v>
      </c>
      <c r="D296">
        <f>'Sample processing'!E298</f>
        <v>47.116533279418903</v>
      </c>
      <c r="E296" s="1">
        <f>'Sample processing'!G298</f>
        <v>-5.5402864656336299E-5</v>
      </c>
    </row>
    <row r="297" spans="2:5" x14ac:dyDescent="0.2">
      <c r="B297">
        <v>104.96744</v>
      </c>
      <c r="C297" s="1">
        <v>-6.88224E-5</v>
      </c>
      <c r="D297">
        <f>'Sample processing'!E299</f>
        <v>46.260667800903299</v>
      </c>
      <c r="E297" s="1">
        <f>'Sample processing'!G299</f>
        <v>-5.5327552606194603E-5</v>
      </c>
    </row>
    <row r="298" spans="2:5" x14ac:dyDescent="0.2">
      <c r="B298">
        <v>104.09101</v>
      </c>
      <c r="C298" s="1">
        <v>-6.8824000000000004E-5</v>
      </c>
      <c r="D298">
        <f>'Sample processing'!E300</f>
        <v>45.423826217651403</v>
      </c>
      <c r="E298" s="1">
        <f>'Sample processing'!G300</f>
        <v>-5.5250269934233597E-5</v>
      </c>
    </row>
    <row r="299" spans="2:5" x14ac:dyDescent="0.2">
      <c r="B299">
        <v>101.61644</v>
      </c>
      <c r="C299" s="1">
        <v>-6.8875399999999995E-5</v>
      </c>
      <c r="D299">
        <f>'Sample processing'!E301</f>
        <v>44.6074733734131</v>
      </c>
      <c r="E299" s="1">
        <f>'Sample processing'!G301</f>
        <v>-5.5184461734940198E-5</v>
      </c>
    </row>
    <row r="300" spans="2:5" x14ac:dyDescent="0.2">
      <c r="B300">
        <v>100.79695</v>
      </c>
      <c r="C300" s="1">
        <v>-6.8865100000000006E-5</v>
      </c>
      <c r="D300">
        <f>'Sample processing'!E302</f>
        <v>43.759679794311502</v>
      </c>
      <c r="E300" s="1">
        <f>'Sample processing'!G302</f>
        <v>-5.5102127020554599E-5</v>
      </c>
    </row>
    <row r="301" spans="2:5" x14ac:dyDescent="0.2">
      <c r="B301">
        <v>98.262600000000006</v>
      </c>
      <c r="C301" s="1">
        <v>-6.8821500000000005E-5</v>
      </c>
      <c r="D301">
        <f>'Sample processing'!E303</f>
        <v>42.923768997192397</v>
      </c>
      <c r="E301" s="1">
        <f>'Sample processing'!G303</f>
        <v>-5.5031411102442401E-5</v>
      </c>
    </row>
    <row r="302" spans="2:5" x14ac:dyDescent="0.2">
      <c r="B302">
        <v>97.451229999999995</v>
      </c>
      <c r="C302" s="1">
        <v>-6.8827700000000005E-5</v>
      </c>
      <c r="D302">
        <f>'Sample processing'!E304</f>
        <v>42.097436904907198</v>
      </c>
      <c r="E302" s="1">
        <f>'Sample processing'!G304</f>
        <v>-5.4935510365668098E-5</v>
      </c>
    </row>
    <row r="303" spans="2:5" x14ac:dyDescent="0.2">
      <c r="B303">
        <v>96.629779999999997</v>
      </c>
      <c r="C303" s="1">
        <v>-6.8830600000000005E-5</v>
      </c>
      <c r="D303">
        <f>'Sample processing'!E305</f>
        <v>41.2500324249268</v>
      </c>
      <c r="E303" s="1">
        <f>'Sample processing'!G305</f>
        <v>-5.48609364437209E-5</v>
      </c>
    </row>
    <row r="304" spans="2:5" x14ac:dyDescent="0.2">
      <c r="B304">
        <v>95.794709999999995</v>
      </c>
      <c r="C304" s="1">
        <v>-6.8831900000000001E-5</v>
      </c>
      <c r="D304">
        <f>'Sample processing'!E306</f>
        <v>40.391607284545898</v>
      </c>
      <c r="E304" s="1">
        <f>'Sample processing'!G306</f>
        <v>-5.4763413409483503E-5</v>
      </c>
    </row>
    <row r="305" spans="2:5" x14ac:dyDescent="0.2">
      <c r="B305">
        <v>94.956329999999994</v>
      </c>
      <c r="C305" s="1">
        <v>-6.8825900000000001E-5</v>
      </c>
      <c r="D305">
        <f>'Sample processing'!E307</f>
        <v>39.529571533203097</v>
      </c>
      <c r="E305" s="1">
        <f>'Sample processing'!G307</f>
        <v>-5.4684029007182602E-5</v>
      </c>
    </row>
    <row r="306" spans="2:5" x14ac:dyDescent="0.2">
      <c r="B306">
        <v>94.122590000000002</v>
      </c>
      <c r="C306" s="1">
        <v>-6.8834300000000006E-5</v>
      </c>
      <c r="D306">
        <f>'Sample processing'!E308</f>
        <v>38.704154968261697</v>
      </c>
      <c r="E306" s="1">
        <f>'Sample processing'!G308</f>
        <v>-5.4577841479890497E-5</v>
      </c>
    </row>
    <row r="307" spans="2:5" x14ac:dyDescent="0.2">
      <c r="B307">
        <v>93.301860000000005</v>
      </c>
      <c r="C307" s="1">
        <v>-6.8824299999999998E-5</v>
      </c>
      <c r="D307">
        <f>'Sample processing'!E309</f>
        <v>37.882135391235401</v>
      </c>
      <c r="E307" s="1">
        <f>'Sample processing'!G309</f>
        <v>-5.4484482786137303E-5</v>
      </c>
    </row>
    <row r="308" spans="2:5" x14ac:dyDescent="0.2">
      <c r="B308">
        <v>92.465220000000002</v>
      </c>
      <c r="C308" s="1">
        <v>-6.88468E-5</v>
      </c>
      <c r="D308">
        <f>'Sample processing'!E310</f>
        <v>37.013288497924798</v>
      </c>
      <c r="E308" s="1">
        <f>'Sample processing'!G310</f>
        <v>-5.4391666089433997E-5</v>
      </c>
    </row>
    <row r="309" spans="2:5" x14ac:dyDescent="0.2">
      <c r="B309">
        <v>91.62491</v>
      </c>
      <c r="C309" s="1">
        <v>-6.8838199999999994E-5</v>
      </c>
      <c r="D309">
        <f>'Sample processing'!E311</f>
        <v>36.163022994995103</v>
      </c>
      <c r="E309" s="1">
        <f>'Sample processing'!G311</f>
        <v>-5.4286538790893697E-5</v>
      </c>
    </row>
    <row r="310" spans="2:5" x14ac:dyDescent="0.2">
      <c r="B310">
        <v>90.801760000000002</v>
      </c>
      <c r="C310" s="1">
        <v>-6.8839700000000004E-5</v>
      </c>
      <c r="D310">
        <f>'Sample processing'!E312</f>
        <v>35.323787689208999</v>
      </c>
      <c r="E310" s="1">
        <f>'Sample processing'!G312</f>
        <v>-5.4164223736283703E-5</v>
      </c>
    </row>
    <row r="311" spans="2:5" x14ac:dyDescent="0.2">
      <c r="B311">
        <v>89.952060000000003</v>
      </c>
      <c r="C311" s="1">
        <v>-6.8844300000000001E-5</v>
      </c>
      <c r="D311">
        <f>'Sample processing'!E313</f>
        <v>34.486082077026403</v>
      </c>
      <c r="E311" s="1">
        <f>'Sample processing'!G313</f>
        <v>-5.4054066651136299E-5</v>
      </c>
    </row>
    <row r="312" spans="2:5" x14ac:dyDescent="0.2">
      <c r="B312">
        <v>89.145539999999997</v>
      </c>
      <c r="C312" s="1">
        <v>-6.8849000000000004E-5</v>
      </c>
      <c r="D312">
        <f>'Sample processing'!E314</f>
        <v>33.6430759429932</v>
      </c>
      <c r="E312" s="1">
        <f>'Sample processing'!G314</f>
        <v>-5.3938919638247198E-5</v>
      </c>
    </row>
    <row r="313" spans="2:5" x14ac:dyDescent="0.2">
      <c r="B313">
        <v>88.320009999999996</v>
      </c>
      <c r="C313" s="1">
        <v>-6.8846599999999999E-5</v>
      </c>
      <c r="D313">
        <f>'Sample processing'!E315</f>
        <v>32.783679962158203</v>
      </c>
      <c r="E313" s="1">
        <f>'Sample processing'!G315</f>
        <v>-5.3810022608161201E-5</v>
      </c>
    </row>
    <row r="314" spans="2:5" x14ac:dyDescent="0.2">
      <c r="B314">
        <v>87.467209999999994</v>
      </c>
      <c r="C314" s="1">
        <v>-6.8855400000000005E-5</v>
      </c>
      <c r="D314">
        <f>'Sample processing'!E316</f>
        <v>31.967642784118599</v>
      </c>
      <c r="E314" s="1">
        <f>'Sample processing'!G316</f>
        <v>-5.3687127995778902E-5</v>
      </c>
    </row>
    <row r="315" spans="2:5" x14ac:dyDescent="0.2">
      <c r="B315">
        <v>86.647030000000001</v>
      </c>
      <c r="C315" s="1">
        <v>-6.8852199999999998E-5</v>
      </c>
      <c r="D315">
        <f>'Sample processing'!E317</f>
        <v>31.156633377075199</v>
      </c>
      <c r="E315" s="1">
        <f>'Sample processing'!G317</f>
        <v>-5.3557163877655799E-5</v>
      </c>
    </row>
    <row r="316" spans="2:5" x14ac:dyDescent="0.2">
      <c r="B316">
        <v>85.829319999999996</v>
      </c>
      <c r="C316" s="1">
        <v>-6.8843299999999999E-5</v>
      </c>
      <c r="D316">
        <f>'Sample processing'!E318</f>
        <v>30.310669898986799</v>
      </c>
      <c r="E316" s="1">
        <f>'Sample processing'!G318</f>
        <v>-5.3421280400961099E-5</v>
      </c>
    </row>
    <row r="317" spans="2:5" x14ac:dyDescent="0.2">
      <c r="B317">
        <v>84.999780000000001</v>
      </c>
      <c r="C317" s="1">
        <v>-6.8857100000000002E-5</v>
      </c>
      <c r="D317">
        <f>'Sample processing'!E319</f>
        <v>29.477512359619102</v>
      </c>
      <c r="E317" s="1">
        <f>'Sample processing'!G319</f>
        <v>-5.3274332741190001E-5</v>
      </c>
    </row>
    <row r="318" spans="2:5" x14ac:dyDescent="0.2">
      <c r="B318">
        <v>84.150739999999999</v>
      </c>
      <c r="C318" s="1">
        <v>-6.8855600000000005E-5</v>
      </c>
      <c r="D318">
        <f>'Sample processing'!E320</f>
        <v>28.656831741333001</v>
      </c>
      <c r="E318" s="1">
        <f>'Sample processing'!G320</f>
        <v>-5.3107599462708102E-5</v>
      </c>
    </row>
    <row r="319" spans="2:5" x14ac:dyDescent="0.2">
      <c r="B319">
        <v>83.314279999999997</v>
      </c>
      <c r="C319" s="1">
        <v>-6.8863599999999996E-5</v>
      </c>
      <c r="D319">
        <f>'Sample processing'!E321</f>
        <v>27.800998687744102</v>
      </c>
      <c r="E319" s="1">
        <f>'Sample processing'!G321</f>
        <v>-5.29489155985865E-5</v>
      </c>
    </row>
    <row r="320" spans="2:5" x14ac:dyDescent="0.2">
      <c r="B320">
        <v>82.499629999999996</v>
      </c>
      <c r="C320" s="1">
        <v>-6.8863599999999996E-5</v>
      </c>
      <c r="D320">
        <f>'Sample processing'!E322</f>
        <v>25.6535549163818</v>
      </c>
      <c r="E320" s="1">
        <f>'Sample processing'!G322</f>
        <v>-5.2660916495867202E-5</v>
      </c>
    </row>
    <row r="321" spans="2:5" x14ac:dyDescent="0.2">
      <c r="B321">
        <v>81.659229999999994</v>
      </c>
      <c r="C321" s="1">
        <v>-6.8854499999999996E-5</v>
      </c>
      <c r="D321">
        <f>'Sample processing'!E323</f>
        <v>23.930192947387699</v>
      </c>
      <c r="E321" s="1">
        <f>'Sample processing'!G323</f>
        <v>-5.2251014565297297E-5</v>
      </c>
    </row>
    <row r="322" spans="2:5" x14ac:dyDescent="0.2">
      <c r="B322">
        <v>80.809250000000006</v>
      </c>
      <c r="C322" s="1">
        <v>-6.88563E-5</v>
      </c>
      <c r="D322">
        <f>'Sample processing'!E324</f>
        <v>23.558820724487301</v>
      </c>
      <c r="E322" s="1">
        <f>'Sample processing'!G324</f>
        <v>-5.2039090463372403E-5</v>
      </c>
    </row>
    <row r="323" spans="2:5" x14ac:dyDescent="0.2">
      <c r="B323">
        <v>79.961510000000004</v>
      </c>
      <c r="C323" s="1">
        <v>-6.8856999999999995E-5</v>
      </c>
      <c r="D323">
        <f>'Sample processing'!E325</f>
        <v>22.7820386886597</v>
      </c>
      <c r="E323" s="1">
        <f>'Sample processing'!G325</f>
        <v>-5.1831099462400798E-5</v>
      </c>
    </row>
    <row r="324" spans="2:5" x14ac:dyDescent="0.2">
      <c r="B324">
        <v>79.106610000000003</v>
      </c>
      <c r="C324" s="1">
        <v>-6.8864100000000004E-5</v>
      </c>
      <c r="D324">
        <f>'Sample processing'!E326</f>
        <v>21.9476413726807</v>
      </c>
      <c r="E324" s="1">
        <f>'Sample processing'!G326</f>
        <v>-5.1606450156287897E-5</v>
      </c>
    </row>
    <row r="325" spans="2:5" x14ac:dyDescent="0.2">
      <c r="B325">
        <v>78.265050000000002</v>
      </c>
      <c r="C325" s="1">
        <v>-6.8864999999999999E-5</v>
      </c>
      <c r="D325">
        <f>'Sample processing'!E327</f>
        <v>21.108045578002901</v>
      </c>
      <c r="E325" s="1">
        <f>'Sample processing'!G327</f>
        <v>-5.1360466080562501E-5</v>
      </c>
    </row>
    <row r="326" spans="2:5" x14ac:dyDescent="0.2">
      <c r="B326">
        <v>77.415229999999994</v>
      </c>
      <c r="C326" s="1">
        <v>-6.8868400000000006E-5</v>
      </c>
      <c r="D326">
        <f>'Sample processing'!E328</f>
        <v>20.2790060043335</v>
      </c>
      <c r="E326" s="1">
        <f>'Sample processing'!G328</f>
        <v>-5.1114938742128003E-5</v>
      </c>
    </row>
    <row r="327" spans="2:5" x14ac:dyDescent="0.2">
      <c r="B327">
        <v>76.574259999999995</v>
      </c>
      <c r="C327" s="1">
        <v>-6.8858900000000006E-5</v>
      </c>
      <c r="D327">
        <f>'Sample processing'!E329</f>
        <v>19.438274383544901</v>
      </c>
      <c r="E327" s="1">
        <f>'Sample processing'!G329</f>
        <v>-5.0839410367305999E-5</v>
      </c>
    </row>
    <row r="328" spans="2:5" x14ac:dyDescent="0.2">
      <c r="B328">
        <v>74.010220000000004</v>
      </c>
      <c r="C328" s="1">
        <v>-6.8915E-5</v>
      </c>
      <c r="D328">
        <f>'Sample processing'!E330</f>
        <v>18.617115020751999</v>
      </c>
      <c r="E328" s="1">
        <f>'Sample processing'!G330</f>
        <v>-5.0563136986317197E-5</v>
      </c>
    </row>
    <row r="329" spans="2:5" x14ac:dyDescent="0.2">
      <c r="B329">
        <v>73.166079999999994</v>
      </c>
      <c r="C329" s="1">
        <v>-6.8909E-5</v>
      </c>
      <c r="D329">
        <f>'Sample processing'!E331</f>
        <v>17.806153297424299</v>
      </c>
      <c r="E329" s="1">
        <f>'Sample processing'!G331</f>
        <v>-5.0245048004582701E-5</v>
      </c>
    </row>
    <row r="330" spans="2:5" x14ac:dyDescent="0.2">
      <c r="B330">
        <v>70.639160000000004</v>
      </c>
      <c r="C330" s="1">
        <v>-6.8876199999999996E-5</v>
      </c>
      <c r="D330">
        <f>'Sample processing'!E332</f>
        <v>16.9490308761597</v>
      </c>
      <c r="E330" s="1">
        <f>'Sample processing'!G332</f>
        <v>-4.9922194379370897E-5</v>
      </c>
    </row>
    <row r="331" spans="2:5" x14ac:dyDescent="0.2">
      <c r="B331">
        <v>69.817390000000003</v>
      </c>
      <c r="C331" s="1">
        <v>-6.8873899999999998E-5</v>
      </c>
      <c r="D331">
        <f>'Sample processing'!E333</f>
        <v>16.188321590423602</v>
      </c>
      <c r="E331" s="1">
        <f>'Sample processing'!G333</f>
        <v>-4.9552190719887402E-5</v>
      </c>
    </row>
    <row r="332" spans="2:5" x14ac:dyDescent="0.2">
      <c r="B332">
        <v>68.972219999999993</v>
      </c>
      <c r="C332" s="1">
        <v>-6.8869700000000002E-5</v>
      </c>
      <c r="D332">
        <f>'Sample processing'!E334</f>
        <v>15.366490840911901</v>
      </c>
      <c r="E332" s="1">
        <f>'Sample processing'!G334</f>
        <v>-4.9166575894766401E-5</v>
      </c>
    </row>
    <row r="333" spans="2:5" x14ac:dyDescent="0.2">
      <c r="B333">
        <v>68.126440000000002</v>
      </c>
      <c r="C333" s="1">
        <v>-6.8858700000000005E-5</v>
      </c>
      <c r="D333">
        <f>'Sample processing'!E335</f>
        <v>14.52490234375</v>
      </c>
      <c r="E333" s="1">
        <f>'Sample processing'!G335</f>
        <v>-4.8738119623257101E-5</v>
      </c>
    </row>
    <row r="334" spans="2:5" x14ac:dyDescent="0.2">
      <c r="B334">
        <v>67.265709999999999</v>
      </c>
      <c r="C334" s="1">
        <v>-6.8867299999999997E-5</v>
      </c>
      <c r="D334">
        <f>'Sample processing'!E336</f>
        <v>13.7084574699402</v>
      </c>
      <c r="E334" s="1">
        <f>'Sample processing'!G336</f>
        <v>-4.8282863928336703E-5</v>
      </c>
    </row>
    <row r="335" spans="2:5" x14ac:dyDescent="0.2">
      <c r="B335">
        <v>66.418369999999996</v>
      </c>
      <c r="C335" s="1">
        <v>-6.8875999999999996E-5</v>
      </c>
      <c r="D335">
        <f>'Sample processing'!E337</f>
        <v>12.9004821777344</v>
      </c>
      <c r="E335" s="1">
        <f>'Sample processing'!G337</f>
        <v>-4.7763145332210299E-5</v>
      </c>
    </row>
    <row r="336" spans="2:5" x14ac:dyDescent="0.2">
      <c r="B336">
        <v>65.589349999999996</v>
      </c>
      <c r="C336" s="1">
        <v>-6.8874499999999999E-5</v>
      </c>
      <c r="D336">
        <f>'Sample processing'!E338</f>
        <v>12.0733480453491</v>
      </c>
      <c r="E336" s="1">
        <f>'Sample processing'!G338</f>
        <v>-4.7211647945939598E-5</v>
      </c>
    </row>
    <row r="337" spans="2:5" x14ac:dyDescent="0.2">
      <c r="B337">
        <v>64.760909999999996</v>
      </c>
      <c r="C337" s="1">
        <v>-6.8874000000000005E-5</v>
      </c>
      <c r="D337">
        <f>'Sample processing'!E339</f>
        <v>11.2416286468506</v>
      </c>
      <c r="E337" s="1">
        <f>'Sample processing'!G339</f>
        <v>-4.6574784966662801E-5</v>
      </c>
    </row>
    <row r="338" spans="2:5" x14ac:dyDescent="0.2">
      <c r="B338">
        <v>63.908009999999997</v>
      </c>
      <c r="C338" s="1">
        <v>-6.8891800000000003E-5</v>
      </c>
      <c r="D338">
        <f>'Sample processing'!E340</f>
        <v>10.474959850311301</v>
      </c>
      <c r="E338" s="1">
        <f>'Sample processing'!G340</f>
        <v>-4.58543558461395E-5</v>
      </c>
    </row>
    <row r="339" spans="2:5" x14ac:dyDescent="0.2">
      <c r="B339">
        <v>63.065770000000001</v>
      </c>
      <c r="C339" s="1">
        <v>-6.8908300000000006E-5</v>
      </c>
      <c r="D339">
        <f>'Sample processing'!E341</f>
        <v>9.5806698799133301</v>
      </c>
      <c r="E339" s="1">
        <f>'Sample processing'!G341</f>
        <v>-4.4837888507790201E-5</v>
      </c>
    </row>
    <row r="340" spans="2:5" x14ac:dyDescent="0.2">
      <c r="B340">
        <v>62.197940000000003</v>
      </c>
      <c r="C340" s="1">
        <v>-6.8917299999999998E-5</v>
      </c>
      <c r="D340">
        <f>'Sample processing'!E342</f>
        <v>8.6044006347656303</v>
      </c>
      <c r="E340" s="1">
        <f>'Sample processing'!G342</f>
        <v>-4.3649248886278803E-5</v>
      </c>
    </row>
    <row r="341" spans="2:5" x14ac:dyDescent="0.2">
      <c r="B341">
        <v>61.344720000000002</v>
      </c>
      <c r="C341" s="1">
        <v>-6.8939300000000006E-5</v>
      </c>
      <c r="D341">
        <f>'Sample processing'!E343</f>
        <v>7.7343199253082302</v>
      </c>
      <c r="E341" s="1">
        <f>'Sample processing'!G343</f>
        <v>-4.2326970748265898E-5</v>
      </c>
    </row>
    <row r="342" spans="2:5" x14ac:dyDescent="0.2">
      <c r="B342">
        <v>60.497529999999998</v>
      </c>
      <c r="C342" s="1">
        <v>-6.8950100000000002E-5</v>
      </c>
      <c r="D342">
        <f>'Sample processing'!E344</f>
        <v>6.8999726772308403</v>
      </c>
      <c r="E342" s="1">
        <f>'Sample processing'!G344</f>
        <v>-4.0811433906543297E-5</v>
      </c>
    </row>
    <row r="343" spans="2:5" x14ac:dyDescent="0.2">
      <c r="B343">
        <v>59.668100000000003</v>
      </c>
      <c r="C343" s="1">
        <v>-6.8971099999999994E-5</v>
      </c>
      <c r="D343">
        <f>'Sample processing'!E345</f>
        <v>6.0715582370758101</v>
      </c>
      <c r="E343" s="1">
        <f>'Sample processing'!G345</f>
        <v>-3.8962755891285197E-5</v>
      </c>
    </row>
    <row r="344" spans="2:5" x14ac:dyDescent="0.2">
      <c r="B344">
        <v>58.825989999999997</v>
      </c>
      <c r="C344" s="1">
        <v>-6.8991499999999998E-5</v>
      </c>
      <c r="D344">
        <f>'Sample processing'!E346</f>
        <v>5.32196116447449</v>
      </c>
      <c r="E344" s="1">
        <f>'Sample processing'!G346</f>
        <v>-3.6809808725792198E-5</v>
      </c>
    </row>
    <row r="345" spans="2:5" x14ac:dyDescent="0.2">
      <c r="B345">
        <v>57.969909999999999</v>
      </c>
      <c r="C345" s="1">
        <v>-6.90357E-5</v>
      </c>
      <c r="D345">
        <f>'Sample processing'!E347</f>
        <v>5.0000283718109104</v>
      </c>
      <c r="E345" s="1">
        <f>'Sample processing'!G347</f>
        <v>-3.5852679277626703E-5</v>
      </c>
    </row>
    <row r="346" spans="2:5" x14ac:dyDescent="0.2">
      <c r="B346">
        <v>57.138840000000002</v>
      </c>
      <c r="C346" s="1">
        <v>-6.9046800000000004E-5</v>
      </c>
      <c r="D346">
        <f>'Sample processing'!E348</f>
        <v>4.9998233318328902</v>
      </c>
      <c r="E346" s="1">
        <f>'Sample processing'!G348</f>
        <v>-3.5836300014147999E-5</v>
      </c>
    </row>
    <row r="347" spans="2:5" x14ac:dyDescent="0.2">
      <c r="B347">
        <v>56.302309999999999</v>
      </c>
      <c r="C347" s="1">
        <v>-6.9068100000000004E-5</v>
      </c>
      <c r="D347">
        <f>'Sample processing'!E349</f>
        <v>4.9999728202819798</v>
      </c>
      <c r="E347" s="1">
        <f>'Sample processing'!G349</f>
        <v>-3.5823770527119003E-5</v>
      </c>
    </row>
    <row r="348" spans="2:5" x14ac:dyDescent="0.2">
      <c r="B348">
        <v>55.467880000000001</v>
      </c>
      <c r="C348" s="1">
        <v>-6.9083000000000002E-5</v>
      </c>
      <c r="D348">
        <f>'Sample processing'!E350</f>
        <v>4.9999070167541504</v>
      </c>
      <c r="E348" s="1">
        <f>'Sample processing'!G350</f>
        <v>-3.5807955170645701E-5</v>
      </c>
    </row>
    <row r="349" spans="2:5" x14ac:dyDescent="0.2">
      <c r="B349">
        <v>54.6126</v>
      </c>
      <c r="C349" s="1">
        <v>-6.9105900000000005E-5</v>
      </c>
      <c r="D349">
        <f>'Sample processing'!E351</f>
        <v>5.3059766292572004</v>
      </c>
      <c r="E349" s="1">
        <f>'Sample processing'!G351</f>
        <v>-3.6583640456825098E-5</v>
      </c>
    </row>
    <row r="350" spans="2:5" x14ac:dyDescent="0.2">
      <c r="B350">
        <v>53.76858</v>
      </c>
      <c r="C350" s="1">
        <v>-6.9133400000000005E-5</v>
      </c>
      <c r="D350">
        <f>'Sample processing'!E352</f>
        <v>6.0086205005645699</v>
      </c>
      <c r="E350" s="1">
        <f>'Sample processing'!G352</f>
        <v>-3.8567699457358202E-5</v>
      </c>
    </row>
    <row r="351" spans="2:5" x14ac:dyDescent="0.2">
      <c r="B351">
        <v>52.925260000000002</v>
      </c>
      <c r="C351" s="1">
        <v>-6.9159599999999994E-5</v>
      </c>
      <c r="D351">
        <f>'Sample processing'!E353</f>
        <v>6.7914483547210702</v>
      </c>
      <c r="E351" s="1">
        <f>'Sample processing'!G353</f>
        <v>-4.0258341949388401E-5</v>
      </c>
    </row>
    <row r="352" spans="2:5" x14ac:dyDescent="0.2">
      <c r="B352">
        <v>52.048000000000002</v>
      </c>
      <c r="C352" s="1">
        <v>-6.9183400000000006E-5</v>
      </c>
      <c r="D352">
        <f>'Sample processing'!E354</f>
        <v>7.5467615127563503</v>
      </c>
      <c r="E352" s="1">
        <f>'Sample processing'!G354</f>
        <v>-4.1693022850695798E-5</v>
      </c>
    </row>
    <row r="353" spans="2:5" x14ac:dyDescent="0.2">
      <c r="B353">
        <v>51.219630000000002</v>
      </c>
      <c r="C353" s="1">
        <v>-6.9199800000000001E-5</v>
      </c>
      <c r="D353">
        <f>'Sample processing'!E355</f>
        <v>8.29693603515625</v>
      </c>
      <c r="E353" s="1">
        <f>'Sample processing'!G355</f>
        <v>-4.2914349958380203E-5</v>
      </c>
    </row>
    <row r="354" spans="2:5" x14ac:dyDescent="0.2">
      <c r="B354">
        <v>50.365609999999997</v>
      </c>
      <c r="C354" s="1">
        <v>-6.9220699999999999E-5</v>
      </c>
      <c r="D354">
        <f>'Sample processing'!E356</f>
        <v>9.0746788978576696</v>
      </c>
      <c r="E354" s="1">
        <f>'Sample processing'!G356</f>
        <v>-4.39749674459743E-5</v>
      </c>
    </row>
    <row r="355" spans="2:5" x14ac:dyDescent="0.2">
      <c r="B355">
        <v>49.497219999999999</v>
      </c>
      <c r="C355" s="1">
        <v>-6.9246399999999995E-5</v>
      </c>
      <c r="D355">
        <f>'Sample processing'!E357</f>
        <v>9.8546018600463903</v>
      </c>
      <c r="E355" s="1">
        <f>'Sample processing'!G357</f>
        <v>-4.4876865918497898E-5</v>
      </c>
    </row>
    <row r="356" spans="2:5" x14ac:dyDescent="0.2">
      <c r="B356">
        <v>48.659970000000001</v>
      </c>
      <c r="C356" s="1">
        <v>-6.9269499999999998E-5</v>
      </c>
      <c r="D356">
        <f>'Sample processing'!E358</f>
        <v>10.632805824279799</v>
      </c>
      <c r="E356" s="1">
        <f>'Sample processing'!G358</f>
        <v>-4.5687427700096298E-5</v>
      </c>
    </row>
    <row r="357" spans="2:5" x14ac:dyDescent="0.2">
      <c r="B357">
        <v>47.839300000000001</v>
      </c>
      <c r="C357" s="1">
        <v>-6.9296100000000002E-5</v>
      </c>
      <c r="D357">
        <f>'Sample processing'!E359</f>
        <v>11.412703037262</v>
      </c>
      <c r="E357" s="1">
        <f>'Sample processing'!G359</f>
        <v>-4.6400916608766403E-5</v>
      </c>
    </row>
    <row r="358" spans="2:5" x14ac:dyDescent="0.2">
      <c r="B358">
        <v>47.031129999999997</v>
      </c>
      <c r="C358" s="1">
        <v>-6.93168E-5</v>
      </c>
      <c r="D358">
        <f>'Sample processing'!E360</f>
        <v>12.1997690200806</v>
      </c>
      <c r="E358" s="1">
        <f>'Sample processing'!G360</f>
        <v>-4.7023051625165697E-5</v>
      </c>
    </row>
    <row r="359" spans="2:5" x14ac:dyDescent="0.2">
      <c r="B359">
        <v>46.177280000000003</v>
      </c>
      <c r="C359" s="1">
        <v>-6.9340599999999998E-5</v>
      </c>
      <c r="D359">
        <f>'Sample processing'!E361</f>
        <v>13.0083298683167</v>
      </c>
      <c r="E359" s="1">
        <f>'Sample processing'!G361</f>
        <v>-4.7581841205063903E-5</v>
      </c>
    </row>
    <row r="360" spans="2:5" x14ac:dyDescent="0.2">
      <c r="B360">
        <v>45.324770000000001</v>
      </c>
      <c r="C360" s="1">
        <v>-6.9368200000000004E-5</v>
      </c>
      <c r="D360">
        <f>'Sample processing'!E362</f>
        <v>13.7805247306824</v>
      </c>
      <c r="E360" s="1">
        <f>'Sample processing'!G362</f>
        <v>-4.8085135108555099E-5</v>
      </c>
    </row>
    <row r="361" spans="2:5" x14ac:dyDescent="0.2">
      <c r="B361">
        <v>44.485639999999997</v>
      </c>
      <c r="C361" s="1">
        <v>-6.9401399999999996E-5</v>
      </c>
      <c r="D361">
        <f>'Sample processing'!E363</f>
        <v>14.554331302642799</v>
      </c>
      <c r="E361" s="1">
        <f>'Sample processing'!G363</f>
        <v>-4.8549327513138299E-5</v>
      </c>
    </row>
    <row r="362" spans="2:5" x14ac:dyDescent="0.2">
      <c r="B362">
        <v>43.646149999999999</v>
      </c>
      <c r="C362" s="1">
        <v>-6.9429899999999997E-5</v>
      </c>
      <c r="D362">
        <f>'Sample processing'!E364</f>
        <v>15.404950141906699</v>
      </c>
      <c r="E362" s="1">
        <f>'Sample processing'!G364</f>
        <v>-4.8969089311917201E-5</v>
      </c>
    </row>
    <row r="363" spans="2:5" x14ac:dyDescent="0.2">
      <c r="B363">
        <v>42.815100000000001</v>
      </c>
      <c r="C363" s="1">
        <v>-6.9460699999999997E-5</v>
      </c>
      <c r="D363">
        <f>'Sample processing'!E365</f>
        <v>16.306450366973898</v>
      </c>
      <c r="E363" s="1">
        <f>'Sample processing'!G365</f>
        <v>-4.94072805193846E-5</v>
      </c>
    </row>
    <row r="364" spans="2:5" x14ac:dyDescent="0.2">
      <c r="B364">
        <v>41.938409999999998</v>
      </c>
      <c r="C364" s="1">
        <v>-6.9473299999999998E-5</v>
      </c>
      <c r="D364">
        <f>'Sample processing'!E366</f>
        <v>17.1387987136841</v>
      </c>
      <c r="E364" s="1">
        <f>'Sample processing'!G366</f>
        <v>-4.9785879419204503E-5</v>
      </c>
    </row>
    <row r="365" spans="2:5" x14ac:dyDescent="0.2">
      <c r="B365">
        <v>39.375889999999998</v>
      </c>
      <c r="C365" s="1">
        <v>-6.9612900000000006E-5</v>
      </c>
      <c r="D365">
        <f>'Sample processing'!E367</f>
        <v>17.927747726440401</v>
      </c>
      <c r="E365" s="1">
        <f>'Sample processing'!G367</f>
        <v>-5.0112094801919601E-5</v>
      </c>
    </row>
    <row r="366" spans="2:5" x14ac:dyDescent="0.2">
      <c r="B366">
        <v>38.561779999999999</v>
      </c>
      <c r="C366" s="1">
        <v>-6.9637500000000005E-5</v>
      </c>
      <c r="D366">
        <f>'Sample processing'!E368</f>
        <v>18.7315130233765</v>
      </c>
      <c r="E366" s="1">
        <f>'Sample processing'!G368</f>
        <v>-5.04104826902302E-5</v>
      </c>
    </row>
    <row r="367" spans="2:5" x14ac:dyDescent="0.2">
      <c r="B367">
        <v>36.013280000000002</v>
      </c>
      <c r="C367" s="1">
        <v>-6.9684200000000006E-5</v>
      </c>
      <c r="D367">
        <f>'Sample processing'!E369</f>
        <v>19.535632133483901</v>
      </c>
      <c r="E367" s="1">
        <f>'Sample processing'!G369</f>
        <v>-5.0708193335420498E-5</v>
      </c>
    </row>
    <row r="368" spans="2:5" x14ac:dyDescent="0.2">
      <c r="B368">
        <v>35.188960000000002</v>
      </c>
      <c r="C368" s="1">
        <v>-6.9730100000000005E-5</v>
      </c>
      <c r="D368">
        <f>'Sample processing'!E370</f>
        <v>20.356822013854998</v>
      </c>
      <c r="E368" s="1">
        <f>'Sample processing'!G370</f>
        <v>-5.0954294646749403E-5</v>
      </c>
    </row>
    <row r="369" spans="2:5" x14ac:dyDescent="0.2">
      <c r="B369">
        <v>34.353990000000003</v>
      </c>
      <c r="C369" s="1">
        <v>-6.9765199999999994E-5</v>
      </c>
      <c r="D369">
        <f>'Sample processing'!E371</f>
        <v>21.139819145202601</v>
      </c>
      <c r="E369" s="1">
        <f>'Sample processing'!G371</f>
        <v>-5.1210766632031897E-5</v>
      </c>
    </row>
    <row r="370" spans="2:5" x14ac:dyDescent="0.2">
      <c r="B370">
        <v>33.486780000000003</v>
      </c>
      <c r="C370" s="1">
        <v>-6.9813200000000004E-5</v>
      </c>
      <c r="D370">
        <f>'Sample processing'!E372</f>
        <v>21.920028686523398</v>
      </c>
      <c r="E370" s="1">
        <f>'Sample processing'!G372</f>
        <v>-5.1451326055684099E-5</v>
      </c>
    </row>
    <row r="371" spans="2:5" x14ac:dyDescent="0.2">
      <c r="B371">
        <v>32.615160000000003</v>
      </c>
      <c r="C371" s="1">
        <v>-6.98451E-5</v>
      </c>
      <c r="D371">
        <f>'Sample processing'!E373</f>
        <v>22.7151699066162</v>
      </c>
      <c r="E371" s="1">
        <f>'Sample processing'!G373</f>
        <v>-5.1659256211662097E-5</v>
      </c>
    </row>
    <row r="372" spans="2:5" x14ac:dyDescent="0.2">
      <c r="B372">
        <v>31.80029</v>
      </c>
      <c r="C372" s="1">
        <v>-6.9888799999999994E-5</v>
      </c>
      <c r="D372">
        <f>'Sample processing'!E374</f>
        <v>23.505199432373001</v>
      </c>
      <c r="E372" s="1">
        <f>'Sample processing'!G374</f>
        <v>-5.1877379726770703E-5</v>
      </c>
    </row>
    <row r="373" spans="2:5" x14ac:dyDescent="0.2">
      <c r="B373">
        <v>30.977080000000001</v>
      </c>
      <c r="C373" s="1">
        <v>-6.9930499999999997E-5</v>
      </c>
      <c r="D373">
        <f>'Sample processing'!E375</f>
        <v>24.313311576843301</v>
      </c>
      <c r="E373" s="1">
        <f>'Sample processing'!G375</f>
        <v>-5.2071119705460398E-5</v>
      </c>
    </row>
    <row r="374" spans="2:5" x14ac:dyDescent="0.2">
      <c r="B374">
        <v>30.131820000000001</v>
      </c>
      <c r="C374" s="1">
        <v>-6.9977100000000005E-5</v>
      </c>
      <c r="D374">
        <f>'Sample processing'!E376</f>
        <v>25.110164642333999</v>
      </c>
      <c r="E374" s="1">
        <f>'Sample processing'!G376</f>
        <v>-5.2256546026214697E-5</v>
      </c>
    </row>
    <row r="375" spans="2:5" x14ac:dyDescent="0.2">
      <c r="B375">
        <v>29.268830000000001</v>
      </c>
      <c r="C375" s="1">
        <v>-7.0036200000000005E-5</v>
      </c>
      <c r="D375">
        <f>'Sample processing'!E377</f>
        <v>25.931874275207502</v>
      </c>
      <c r="E375" s="1">
        <f>'Sample processing'!G377</f>
        <v>-5.2440150310533598E-5</v>
      </c>
    </row>
    <row r="376" spans="2:5" x14ac:dyDescent="0.2">
      <c r="B376">
        <v>28.413869999999999</v>
      </c>
      <c r="C376" s="1">
        <v>-7.0090200000000002E-5</v>
      </c>
      <c r="D376">
        <f>'Sample processing'!E378</f>
        <v>26.740956306457502</v>
      </c>
      <c r="E376" s="1">
        <f>'Sample processing'!G378</f>
        <v>-5.2608143656099503E-5</v>
      </c>
    </row>
    <row r="377" spans="2:5" x14ac:dyDescent="0.2">
      <c r="B377">
        <v>27.604579999999999</v>
      </c>
      <c r="C377" s="1">
        <v>-7.0161399999999995E-5</v>
      </c>
      <c r="D377">
        <f>'Sample processing'!E379</f>
        <v>27.5364828109741</v>
      </c>
      <c r="E377" s="1">
        <f>'Sample processing'!G379</f>
        <v>-5.2777442909152198E-5</v>
      </c>
    </row>
    <row r="378" spans="2:5" x14ac:dyDescent="0.2">
      <c r="B378">
        <v>26.769120000000001</v>
      </c>
      <c r="C378" s="1">
        <v>-7.02314E-5</v>
      </c>
      <c r="D378">
        <f>'Sample processing'!E380</f>
        <v>28.352749824523901</v>
      </c>
      <c r="E378" s="1">
        <f>'Sample processing'!G380</f>
        <v>-5.2940146938342297E-5</v>
      </c>
    </row>
    <row r="379" spans="2:5" x14ac:dyDescent="0.2">
      <c r="B379">
        <v>25.914280000000002</v>
      </c>
      <c r="C379" s="1">
        <v>-7.0300099999999995E-5</v>
      </c>
      <c r="D379">
        <f>'Sample processing'!E381</f>
        <v>29.1238145828247</v>
      </c>
      <c r="E379" s="1">
        <f>'Sample processing'!G381</f>
        <v>-5.3086890349656597E-5</v>
      </c>
    </row>
    <row r="380" spans="2:5" x14ac:dyDescent="0.2">
      <c r="B380">
        <v>25.056470000000001</v>
      </c>
      <c r="C380" s="1">
        <v>-7.0375099999999996E-5</v>
      </c>
      <c r="D380">
        <f>'Sample processing'!E382</f>
        <v>29.930905342102001</v>
      </c>
      <c r="E380" s="1">
        <f>'Sample processing'!G382</f>
        <v>-5.32224713374884E-5</v>
      </c>
    </row>
    <row r="381" spans="2:5" x14ac:dyDescent="0.2">
      <c r="B381">
        <v>24.220690000000001</v>
      </c>
      <c r="C381" s="1">
        <v>-7.04476E-5</v>
      </c>
      <c r="D381">
        <f>'Sample processing'!E383</f>
        <v>30.7295274734497</v>
      </c>
      <c r="E381" s="1">
        <f>'Sample processing'!G383</f>
        <v>-5.3358564062112102E-5</v>
      </c>
    </row>
    <row r="382" spans="2:5" x14ac:dyDescent="0.2">
      <c r="B382">
        <v>23.413219999999999</v>
      </c>
      <c r="C382" s="1">
        <v>-7.0526100000000002E-5</v>
      </c>
      <c r="D382">
        <f>'Sample processing'!E384</f>
        <v>31.531494140625</v>
      </c>
      <c r="E382" s="1">
        <f>'Sample processing'!G384</f>
        <v>-5.3487349958861902E-5</v>
      </c>
    </row>
    <row r="383" spans="2:5" x14ac:dyDescent="0.2">
      <c r="B383">
        <v>22.58034</v>
      </c>
      <c r="C383" s="1">
        <v>-7.0613599999999998E-5</v>
      </c>
      <c r="D383">
        <f>'Sample processing'!E385</f>
        <v>32.317744255065897</v>
      </c>
      <c r="E383" s="1">
        <f>'Sample processing'!G385</f>
        <v>-5.3621356027162599E-5</v>
      </c>
    </row>
    <row r="384" spans="2:5" x14ac:dyDescent="0.2">
      <c r="B384">
        <v>21.73584</v>
      </c>
      <c r="C384" s="1">
        <v>-7.0698999999999995E-5</v>
      </c>
      <c r="D384">
        <f>'Sample processing'!E386</f>
        <v>33.154169082641602</v>
      </c>
      <c r="E384" s="1">
        <f>'Sample processing'!G386</f>
        <v>-5.3753927460052401E-5</v>
      </c>
    </row>
    <row r="385" spans="2:5" x14ac:dyDescent="0.2">
      <c r="B385">
        <v>20.892959999999999</v>
      </c>
      <c r="C385" s="1">
        <v>-7.0794499999999994E-5</v>
      </c>
      <c r="D385">
        <f>'Sample processing'!E387</f>
        <v>33.996891021728501</v>
      </c>
      <c r="E385" s="1">
        <f>'Sample processing'!G387</f>
        <v>-5.3870418291082501E-5</v>
      </c>
    </row>
    <row r="386" spans="2:5" x14ac:dyDescent="0.2">
      <c r="B386">
        <v>20.055430000000001</v>
      </c>
      <c r="C386" s="1">
        <v>-7.0902500000000001E-5</v>
      </c>
      <c r="D386">
        <f>'Sample processing'!E388</f>
        <v>34.783321380615199</v>
      </c>
      <c r="E386" s="1">
        <f>'Sample processing'!G388</f>
        <v>-5.3996000237769801E-5</v>
      </c>
    </row>
    <row r="387" spans="2:5" x14ac:dyDescent="0.2">
      <c r="B387">
        <v>19.238769999999999</v>
      </c>
      <c r="C387" s="1">
        <v>-7.1014199999999995E-5</v>
      </c>
      <c r="D387">
        <f>'Sample processing'!E389</f>
        <v>35.546520233154297</v>
      </c>
      <c r="E387" s="1">
        <f>'Sample processing'!G389</f>
        <v>-5.40950286941151E-5</v>
      </c>
    </row>
    <row r="388" spans="2:5" x14ac:dyDescent="0.2">
      <c r="B388">
        <v>18.419560000000001</v>
      </c>
      <c r="C388" s="1">
        <v>-7.1149000000000006E-5</v>
      </c>
      <c r="D388">
        <f>'Sample processing'!E390</f>
        <v>36.342380523681598</v>
      </c>
      <c r="E388" s="1">
        <f>'Sample processing'!G390</f>
        <v>-5.41983085255581E-5</v>
      </c>
    </row>
    <row r="389" spans="2:5" x14ac:dyDescent="0.2">
      <c r="B389">
        <v>17.583210000000001</v>
      </c>
      <c r="C389" s="1">
        <v>-7.1287300000000004E-5</v>
      </c>
      <c r="D389">
        <f>'Sample processing'!E391</f>
        <v>37.141817092895501</v>
      </c>
      <c r="E389" s="1">
        <f>'Sample processing'!G391</f>
        <v>-5.4303953989740501E-5</v>
      </c>
    </row>
    <row r="390" spans="2:5" x14ac:dyDescent="0.2">
      <c r="B390">
        <v>16.73677</v>
      </c>
      <c r="C390" s="1">
        <v>-7.1435999999999998E-5</v>
      </c>
      <c r="D390">
        <f>'Sample processing'!E392</f>
        <v>37.941532135009801</v>
      </c>
      <c r="E390" s="1">
        <f>'Sample processing'!G392</f>
        <v>-5.43939426264369E-5</v>
      </c>
    </row>
    <row r="391" spans="2:5" x14ac:dyDescent="0.2">
      <c r="B391">
        <v>14.278740000000001</v>
      </c>
      <c r="C391" s="1">
        <v>-7.2034900000000004E-5</v>
      </c>
      <c r="D391">
        <f>'Sample processing'!E393</f>
        <v>38.775783538818402</v>
      </c>
      <c r="E391" s="1">
        <f>'Sample processing'!G393</f>
        <v>-5.4491635718641002E-5</v>
      </c>
    </row>
    <row r="392" spans="2:5" x14ac:dyDescent="0.2">
      <c r="B392">
        <v>11.857329999999999</v>
      </c>
      <c r="C392" s="1">
        <v>-7.2793999999999995E-5</v>
      </c>
      <c r="D392">
        <f>'Sample processing'!E394</f>
        <v>39.569759368896499</v>
      </c>
      <c r="E392" s="1">
        <f>'Sample processing'!G394</f>
        <v>-5.4598892338910298E-5</v>
      </c>
    </row>
    <row r="393" spans="2:5" x14ac:dyDescent="0.2">
      <c r="B393">
        <v>11.05104</v>
      </c>
      <c r="C393" s="1">
        <v>-7.31087E-5</v>
      </c>
      <c r="D393">
        <f>'Sample processing'!E395</f>
        <v>40.392097473144503</v>
      </c>
      <c r="E393" s="1">
        <f>'Sample processing'!G395</f>
        <v>-5.4683591310524299E-5</v>
      </c>
    </row>
    <row r="394" spans="2:5" x14ac:dyDescent="0.2">
      <c r="B394">
        <v>9.9711099999999995</v>
      </c>
      <c r="C394" s="1">
        <v>-7.3620400000000004E-5</v>
      </c>
      <c r="D394">
        <f>'Sample processing'!E396</f>
        <v>41.170871734619098</v>
      </c>
      <c r="E394" s="1">
        <f>'Sample processing'!G396</f>
        <v>-5.4766581515052302E-5</v>
      </c>
    </row>
    <row r="395" spans="2:5" x14ac:dyDescent="0.2">
      <c r="B395">
        <v>9.9578399999999991</v>
      </c>
      <c r="C395" s="1">
        <v>-7.3632299999999996E-5</v>
      </c>
      <c r="D395">
        <f>'Sample processing'!E397</f>
        <v>41.944808959960902</v>
      </c>
      <c r="E395" s="1">
        <f>'Sample processing'!G397</f>
        <v>-5.4847892767034601E-5</v>
      </c>
    </row>
    <row r="396" spans="2:5" x14ac:dyDescent="0.2">
      <c r="B396">
        <v>9.9823000000000004</v>
      </c>
      <c r="C396" s="1">
        <v>-7.3613600000000003E-5</v>
      </c>
      <c r="D396">
        <f>'Sample processing'!E398</f>
        <v>42.757120132446303</v>
      </c>
      <c r="E396" s="1">
        <f>'Sample processing'!G398</f>
        <v>-5.4929911441765298E-5</v>
      </c>
    </row>
    <row r="397" spans="2:5" x14ac:dyDescent="0.2">
      <c r="B397">
        <v>9.9960599999999999</v>
      </c>
      <c r="C397" s="1">
        <v>-7.3580300000000004E-5</v>
      </c>
      <c r="D397">
        <f>'Sample processing'!E399</f>
        <v>43.584388732910199</v>
      </c>
      <c r="E397" s="1">
        <f>'Sample processing'!G399</f>
        <v>-5.5000364501420599E-5</v>
      </c>
    </row>
    <row r="398" spans="2:5" x14ac:dyDescent="0.2">
      <c r="B398">
        <v>9.99864</v>
      </c>
      <c r="C398" s="1">
        <v>-7.3572599999999994E-5</v>
      </c>
      <c r="D398">
        <f>'Sample processing'!E400</f>
        <v>44.395814895629897</v>
      </c>
      <c r="E398" s="1">
        <f>'Sample processing'!G400</f>
        <v>-5.50788649457717E-5</v>
      </c>
    </row>
    <row r="399" spans="2:5" x14ac:dyDescent="0.2">
      <c r="B399">
        <v>9.9997600000000002</v>
      </c>
      <c r="C399" s="1">
        <v>-7.3561799999999998E-5</v>
      </c>
      <c r="D399">
        <f>'Sample processing'!E401</f>
        <v>45.184883117675803</v>
      </c>
      <c r="E399" s="1">
        <f>'Sample processing'!G401</f>
        <v>-5.5140805887346599E-5</v>
      </c>
    </row>
    <row r="400" spans="2:5" x14ac:dyDescent="0.2">
      <c r="B400">
        <v>10.000069999999999</v>
      </c>
      <c r="C400" s="1">
        <v>-7.3542900000000004E-5</v>
      </c>
      <c r="D400">
        <f>'Sample processing'!E402</f>
        <v>45.994682312011697</v>
      </c>
      <c r="E400" s="1">
        <f>'Sample processing'!G402</f>
        <v>-5.5199303140645301E-5</v>
      </c>
    </row>
    <row r="401" spans="2:5" x14ac:dyDescent="0.2">
      <c r="B401">
        <v>9.8667300000000004</v>
      </c>
      <c r="C401" s="1">
        <v>-7.3591999999999996E-5</v>
      </c>
      <c r="D401">
        <f>'Sample processing'!E403</f>
        <v>46.798606872558601</v>
      </c>
      <c r="E401" s="1">
        <f>'Sample processing'!G403</f>
        <v>-5.5258429139070998E-5</v>
      </c>
    </row>
    <row r="402" spans="2:5" x14ac:dyDescent="0.2">
      <c r="B402">
        <v>9.5708400000000005</v>
      </c>
      <c r="C402" s="1">
        <v>-7.3762000000000003E-5</v>
      </c>
      <c r="D402">
        <f>'Sample processing'!E404</f>
        <v>47.645824432372997</v>
      </c>
      <c r="E402" s="1">
        <f>'Sample processing'!G404</f>
        <v>-5.53169526342707E-5</v>
      </c>
    </row>
    <row r="403" spans="2:5" x14ac:dyDescent="0.2">
      <c r="B403">
        <v>9.2459299999999995</v>
      </c>
      <c r="C403" s="1">
        <v>-7.3946400000000001E-5</v>
      </c>
      <c r="D403">
        <f>'Sample processing'!E405</f>
        <v>48.461046218872099</v>
      </c>
      <c r="E403" s="1">
        <f>'Sample processing'!G405</f>
        <v>-5.5355859407604402E-5</v>
      </c>
    </row>
    <row r="404" spans="2:5" x14ac:dyDescent="0.2">
      <c r="B404">
        <v>8.9164200000000005</v>
      </c>
      <c r="C404" s="1">
        <v>-7.4134999999999994E-5</v>
      </c>
      <c r="D404">
        <f>'Sample processing'!E406</f>
        <v>49.255157470703097</v>
      </c>
      <c r="E404" s="1">
        <f>'Sample processing'!G406</f>
        <v>-5.5396818437080697E-5</v>
      </c>
    </row>
    <row r="405" spans="2:5" x14ac:dyDescent="0.2">
      <c r="B405">
        <v>8.5904299999999996</v>
      </c>
      <c r="C405" s="1">
        <v>-7.4361200000000002E-5</v>
      </c>
      <c r="D405">
        <f>'Sample processing'!E407</f>
        <v>50.076513290405302</v>
      </c>
      <c r="E405" s="1">
        <f>'Sample processing'!G407</f>
        <v>-5.5425465187547302E-5</v>
      </c>
    </row>
    <row r="406" spans="2:5" x14ac:dyDescent="0.2">
      <c r="B406">
        <v>8.2652300000000007</v>
      </c>
      <c r="C406" s="1">
        <v>-7.4583299999999995E-5</v>
      </c>
      <c r="D406">
        <f>'Sample processing'!E408</f>
        <v>50.872373580932603</v>
      </c>
      <c r="E406" s="1">
        <f>'Sample processing'!G408</f>
        <v>-5.5467968308457399E-5</v>
      </c>
    </row>
    <row r="407" spans="2:5" x14ac:dyDescent="0.2">
      <c r="B407">
        <v>7.9367200000000002</v>
      </c>
      <c r="C407" s="1">
        <v>-7.48267E-5</v>
      </c>
      <c r="D407">
        <f>'Sample processing'!E409</f>
        <v>51.670902252197301</v>
      </c>
      <c r="E407" s="1">
        <f>'Sample processing'!G409</f>
        <v>-5.5485640880151799E-5</v>
      </c>
    </row>
    <row r="408" spans="2:5" x14ac:dyDescent="0.2">
      <c r="B408">
        <v>7.6118100000000002</v>
      </c>
      <c r="C408" s="1">
        <v>-7.5090299999999995E-5</v>
      </c>
      <c r="D408">
        <f>'Sample processing'!E410</f>
        <v>52.494590759277301</v>
      </c>
      <c r="E408" s="1">
        <f>'Sample processing'!G410</f>
        <v>-5.5527786678231901E-5</v>
      </c>
    </row>
    <row r="409" spans="2:5" x14ac:dyDescent="0.2">
      <c r="B409">
        <v>7.2878499999999997</v>
      </c>
      <c r="C409" s="1">
        <v>-7.5360500000000005E-5</v>
      </c>
      <c r="D409">
        <f>'Sample processing'!E411</f>
        <v>53.325922012329102</v>
      </c>
      <c r="E409" s="1">
        <f>'Sample processing'!G411</f>
        <v>-5.5543060266554503E-5</v>
      </c>
    </row>
    <row r="410" spans="2:5" x14ac:dyDescent="0.2">
      <c r="B410">
        <v>6.9626200000000003</v>
      </c>
      <c r="C410" s="1">
        <v>-7.5667599999999994E-5</v>
      </c>
      <c r="D410">
        <f>'Sample processing'!E412</f>
        <v>54.147443771362298</v>
      </c>
      <c r="E410" s="1">
        <f>'Sample processing'!G412</f>
        <v>-5.5582001885518899E-5</v>
      </c>
    </row>
    <row r="411" spans="2:5" x14ac:dyDescent="0.2">
      <c r="B411">
        <v>6.6421400000000004</v>
      </c>
      <c r="C411" s="1">
        <v>-7.5981000000000003E-5</v>
      </c>
      <c r="D411">
        <f>'Sample processing'!E413</f>
        <v>54.935157775878899</v>
      </c>
      <c r="E411" s="1">
        <f>'Sample processing'!G413</f>
        <v>-5.56061720400388E-5</v>
      </c>
    </row>
    <row r="412" spans="2:5" x14ac:dyDescent="0.2">
      <c r="B412">
        <v>6.3173599999999999</v>
      </c>
      <c r="C412" s="1">
        <v>-7.6332099999999994E-5</v>
      </c>
      <c r="D412">
        <f>'Sample processing'!E414</f>
        <v>55.717334747314503</v>
      </c>
      <c r="E412" s="1">
        <f>'Sample processing'!G414</f>
        <v>-5.5642543273354797E-5</v>
      </c>
    </row>
    <row r="413" spans="2:5" x14ac:dyDescent="0.2">
      <c r="B413">
        <v>5.9981400000000002</v>
      </c>
      <c r="C413" s="1">
        <v>-7.6703899999999996E-5</v>
      </c>
      <c r="D413">
        <f>'Sample processing'!E415</f>
        <v>56.530538558959996</v>
      </c>
      <c r="E413" s="1">
        <f>'Sample processing'!G415</f>
        <v>-5.5668510913339098E-5</v>
      </c>
    </row>
    <row r="414" spans="2:5" x14ac:dyDescent="0.2">
      <c r="B414">
        <v>5.6802400000000004</v>
      </c>
      <c r="C414" s="1">
        <v>-7.7108900000000003E-5</v>
      </c>
      <c r="D414">
        <f>'Sample processing'!E416</f>
        <v>57.345262527465799</v>
      </c>
      <c r="E414" s="1">
        <f>'Sample processing'!G416</f>
        <v>-5.5691674974893902E-5</v>
      </c>
    </row>
    <row r="415" spans="2:5" x14ac:dyDescent="0.2">
      <c r="B415">
        <v>5.3659400000000002</v>
      </c>
      <c r="C415" s="1">
        <v>-7.7550099999999995E-5</v>
      </c>
      <c r="D415">
        <f>'Sample processing'!E417</f>
        <v>58.149358749389599</v>
      </c>
      <c r="E415" s="1">
        <f>'Sample processing'!G417</f>
        <v>-5.5711844519032298E-5</v>
      </c>
    </row>
    <row r="416" spans="2:5" x14ac:dyDescent="0.2">
      <c r="B416">
        <v>5.0487799999999998</v>
      </c>
      <c r="C416" s="1">
        <v>-7.8025499999999994E-5</v>
      </c>
      <c r="D416">
        <f>'Sample processing'!E418</f>
        <v>58.963260650634801</v>
      </c>
      <c r="E416" s="1">
        <f>'Sample processing'!G418</f>
        <v>-5.5729067573095598E-5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processing</vt:lpstr>
      <vt:lpstr>Blank holder correction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cm13n2s</dc:creator>
  <cp:lastModifiedBy>Malcolm Halcrow</cp:lastModifiedBy>
  <dcterms:created xsi:type="dcterms:W3CDTF">2018-09-28T19:31:35Z</dcterms:created>
  <dcterms:modified xsi:type="dcterms:W3CDTF">2024-12-17T08:36:05Z</dcterms:modified>
</cp:coreProperties>
</file>